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7B9D0263-AA35-43A6-8B28-5FA1689749B0}" xr6:coauthVersionLast="45" xr6:coauthVersionMax="45" xr10:uidLastSave="{00000000-0000-0000-0000-000000000000}"/>
  <bookViews>
    <workbookView xWindow="2120" yWindow="390" windowWidth="17050" windowHeight="10410" xr2:uid="{08BDB2C2-7C95-467F-ACF5-9139A14EF54A}"/>
  </bookViews>
  <sheets>
    <sheet name="リスト" sheetId="1" r:id="rId1"/>
    <sheet name="表" sheetId="2" r:id="rId2"/>
    <sheet name="CV" sheetId="5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2" l="1"/>
  <c r="F26" i="2"/>
  <c r="D26" i="2"/>
  <c r="H15" i="2"/>
  <c r="F15" i="2"/>
  <c r="D15" i="2"/>
  <c r="O14" i="5" l="1"/>
  <c r="O13" i="5"/>
  <c r="O12" i="5"/>
  <c r="O11" i="5"/>
  <c r="O10" i="5"/>
  <c r="O8" i="5"/>
  <c r="K13" i="5"/>
  <c r="K12" i="5"/>
  <c r="K11" i="5"/>
  <c r="K10" i="5"/>
  <c r="K9" i="5"/>
  <c r="K8" i="5"/>
  <c r="G9" i="5"/>
  <c r="G10" i="5"/>
  <c r="G11" i="5"/>
  <c r="G12" i="5"/>
  <c r="G13" i="5"/>
  <c r="O15" i="5" l="1"/>
  <c r="G15" i="5"/>
  <c r="K15" i="5"/>
</calcChain>
</file>

<file path=xl/sharedStrings.xml><?xml version="1.0" encoding="utf-8"?>
<sst xmlns="http://schemas.openxmlformats.org/spreadsheetml/2006/main" count="174" uniqueCount="28">
  <si>
    <t>Habitat</t>
    <phoneticPr fontId="1"/>
  </si>
  <si>
    <t>FlowerNo</t>
  </si>
  <si>
    <t>SeedNo</t>
  </si>
  <si>
    <t>A</t>
    <phoneticPr fontId="1"/>
  </si>
  <si>
    <t>B</t>
    <phoneticPr fontId="1"/>
  </si>
  <si>
    <t>C</t>
    <phoneticPr fontId="1"/>
  </si>
  <si>
    <t>Dry</t>
  </si>
  <si>
    <t>Wet</t>
    <phoneticPr fontId="1"/>
  </si>
  <si>
    <t>No</t>
    <phoneticPr fontId="1"/>
  </si>
  <si>
    <r>
      <t>Region</t>
    </r>
    <r>
      <rPr>
        <sz val="10"/>
        <color theme="1"/>
        <rFont val="ＭＳ Ｐ明朝"/>
        <family val="1"/>
        <charset val="128"/>
      </rPr>
      <t>　</t>
    </r>
    <phoneticPr fontId="1"/>
  </si>
  <si>
    <t>Region  A</t>
    <phoneticPr fontId="1"/>
  </si>
  <si>
    <t>Region  B</t>
    <phoneticPr fontId="1"/>
  </si>
  <si>
    <t>Region  C</t>
    <phoneticPr fontId="1"/>
  </si>
  <si>
    <t>Habitat</t>
  </si>
  <si>
    <t xml:space="preserve"> </t>
  </si>
  <si>
    <t>.</t>
  </si>
  <si>
    <t>Wet</t>
  </si>
  <si>
    <r>
      <rPr>
        <sz val="10"/>
        <color theme="1"/>
        <rFont val="ＭＳ Ｐ明朝"/>
        <family val="2"/>
        <charset val="128"/>
      </rPr>
      <t>平均</t>
    </r>
  </si>
  <si>
    <r>
      <rPr>
        <sz val="10"/>
        <color theme="1"/>
        <rFont val="ＭＳ Ｐ明朝"/>
        <family val="2"/>
        <charset val="128"/>
      </rPr>
      <t>分散</t>
    </r>
  </si>
  <si>
    <t>Region A</t>
    <phoneticPr fontId="1"/>
  </si>
  <si>
    <t>Region B</t>
    <phoneticPr fontId="1"/>
  </si>
  <si>
    <t>Region C</t>
    <phoneticPr fontId="1"/>
  </si>
  <si>
    <t>Flower</t>
  </si>
  <si>
    <t>.</t>
    <phoneticPr fontId="1"/>
  </si>
  <si>
    <r>
      <rPr>
        <sz val="10"/>
        <color theme="1"/>
        <rFont val="ＭＳ Ｐ明朝"/>
        <family val="2"/>
        <charset val="128"/>
      </rPr>
      <t>分散</t>
    </r>
    <r>
      <rPr>
        <sz val="10"/>
        <color theme="1"/>
        <rFont val="Times New Roman"/>
        <family val="1"/>
      </rPr>
      <t xml:space="preserve">/
</t>
    </r>
    <r>
      <rPr>
        <sz val="10"/>
        <color theme="1"/>
        <rFont val="ＭＳ Ｐ明朝"/>
        <family val="2"/>
        <charset val="128"/>
      </rPr>
      <t>平均</t>
    </r>
    <rPh sb="4" eb="6">
      <t>ヘイキン</t>
    </rPh>
    <phoneticPr fontId="1"/>
  </si>
  <si>
    <t>n</t>
    <phoneticPr fontId="1"/>
  </si>
  <si>
    <t>平均</t>
    <rPh sb="0" eb="2">
      <t>ヘイキン</t>
    </rPh>
    <phoneticPr fontId="1"/>
  </si>
  <si>
    <t>（分散/平均）比の平均</t>
    <rPh sb="1" eb="3">
      <t>ブンサン</t>
    </rPh>
    <rPh sb="4" eb="6">
      <t>ヘイキン</t>
    </rPh>
    <rPh sb="7" eb="8">
      <t>ヒ</t>
    </rPh>
    <rPh sb="9" eb="11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</si>
</sst>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_ "/>
  </numFmts>
  <fonts count="9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ＭＳ Ｐ明朝"/>
      <family val="2"/>
      <charset val="128"/>
    </font>
    <font>
      <sz val="11"/>
      <color theme="1"/>
      <name val="Times New Roman"/>
      <family val="1"/>
    </font>
    <font>
      <sz val="10"/>
      <color theme="1"/>
      <name val="Times New Roman"/>
      <family val="2"/>
      <charset val="128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176" fontId="3" fillId="0" borderId="0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177" fontId="3" fillId="0" borderId="0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177" fontId="3" fillId="0" borderId="6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8" fontId="3" fillId="0" borderId="0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177" fontId="3" fillId="0" borderId="2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3" fillId="0" borderId="3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73EE-1907-47FD-9D94-45349013841B}">
  <dimension ref="B2:F62"/>
  <sheetViews>
    <sheetView tabSelected="1" workbookViewId="0"/>
  </sheetViews>
  <sheetFormatPr defaultRowHeight="13" x14ac:dyDescent="0.2"/>
  <cols>
    <col min="1" max="1" width="8.7265625" style="2"/>
    <col min="2" max="2" width="8.7265625" style="1"/>
    <col min="3" max="4" width="8.7265625" style="2"/>
    <col min="5" max="6" width="8.7265625" style="3"/>
    <col min="7" max="16384" width="8.7265625" style="2"/>
  </cols>
  <sheetData>
    <row r="2" spans="2:6" x14ac:dyDescent="0.2">
      <c r="B2" s="1" t="s">
        <v>8</v>
      </c>
      <c r="C2" s="2" t="s">
        <v>9</v>
      </c>
      <c r="D2" s="2" t="s">
        <v>0</v>
      </c>
      <c r="E2" s="3" t="s">
        <v>1</v>
      </c>
      <c r="F2" s="3" t="s">
        <v>2</v>
      </c>
    </row>
    <row r="3" spans="2:6" x14ac:dyDescent="0.2">
      <c r="B3" s="1">
        <v>1</v>
      </c>
      <c r="C3" s="2" t="s">
        <v>3</v>
      </c>
      <c r="D3" s="2" t="s">
        <v>6</v>
      </c>
      <c r="E3" s="4">
        <v>3</v>
      </c>
      <c r="F3" s="4">
        <v>57</v>
      </c>
    </row>
    <row r="4" spans="2:6" x14ac:dyDescent="0.2">
      <c r="B4" s="1">
        <v>2</v>
      </c>
      <c r="C4" s="2" t="s">
        <v>3</v>
      </c>
      <c r="D4" s="2" t="s">
        <v>6</v>
      </c>
      <c r="E4" s="4">
        <v>1</v>
      </c>
      <c r="F4" s="4">
        <v>19</v>
      </c>
    </row>
    <row r="5" spans="2:6" x14ac:dyDescent="0.2">
      <c r="B5" s="1">
        <v>3</v>
      </c>
      <c r="C5" s="2" t="s">
        <v>3</v>
      </c>
      <c r="D5" s="2" t="s">
        <v>6</v>
      </c>
      <c r="E5" s="4">
        <v>1</v>
      </c>
      <c r="F5" s="4">
        <v>11</v>
      </c>
    </row>
    <row r="6" spans="2:6" x14ac:dyDescent="0.2">
      <c r="B6" s="1">
        <v>4</v>
      </c>
      <c r="C6" s="2" t="s">
        <v>3</v>
      </c>
      <c r="D6" s="2" t="s">
        <v>6</v>
      </c>
      <c r="E6" s="4">
        <v>1</v>
      </c>
      <c r="F6" s="4">
        <v>12</v>
      </c>
    </row>
    <row r="7" spans="2:6" x14ac:dyDescent="0.2">
      <c r="B7" s="1">
        <v>5</v>
      </c>
      <c r="C7" s="2" t="s">
        <v>3</v>
      </c>
      <c r="D7" s="2" t="s">
        <v>6</v>
      </c>
      <c r="E7" s="4">
        <v>3</v>
      </c>
      <c r="F7" s="4">
        <v>46</v>
      </c>
    </row>
    <row r="8" spans="2:6" x14ac:dyDescent="0.2">
      <c r="B8" s="1">
        <v>6</v>
      </c>
      <c r="C8" s="2" t="s">
        <v>3</v>
      </c>
      <c r="D8" s="2" t="s">
        <v>6</v>
      </c>
      <c r="E8" s="4">
        <v>3</v>
      </c>
      <c r="F8" s="4">
        <v>51</v>
      </c>
    </row>
    <row r="9" spans="2:6" x14ac:dyDescent="0.2">
      <c r="B9" s="1">
        <v>7</v>
      </c>
      <c r="C9" s="2" t="s">
        <v>3</v>
      </c>
      <c r="D9" s="2" t="s">
        <v>6</v>
      </c>
      <c r="E9" s="4">
        <v>2</v>
      </c>
      <c r="F9" s="4">
        <v>21</v>
      </c>
    </row>
    <row r="10" spans="2:6" x14ac:dyDescent="0.2">
      <c r="B10" s="1">
        <v>8</v>
      </c>
      <c r="C10" s="2" t="s">
        <v>3</v>
      </c>
      <c r="D10" s="2" t="s">
        <v>6</v>
      </c>
      <c r="E10" s="4">
        <v>2</v>
      </c>
      <c r="F10" s="4">
        <v>29</v>
      </c>
    </row>
    <row r="11" spans="2:6" x14ac:dyDescent="0.2">
      <c r="B11" s="1">
        <v>9</v>
      </c>
      <c r="C11" s="2" t="s">
        <v>3</v>
      </c>
      <c r="D11" s="2" t="s">
        <v>6</v>
      </c>
      <c r="E11" s="4">
        <v>2</v>
      </c>
      <c r="F11" s="4">
        <v>28</v>
      </c>
    </row>
    <row r="12" spans="2:6" x14ac:dyDescent="0.2">
      <c r="B12" s="1">
        <v>10</v>
      </c>
      <c r="C12" s="2" t="s">
        <v>3</v>
      </c>
      <c r="D12" s="2" t="s">
        <v>6</v>
      </c>
      <c r="E12" s="4">
        <v>2</v>
      </c>
      <c r="F12" s="4">
        <v>46</v>
      </c>
    </row>
    <row r="13" spans="2:6" x14ac:dyDescent="0.2">
      <c r="B13" s="1">
        <v>11</v>
      </c>
      <c r="C13" s="2" t="s">
        <v>3</v>
      </c>
      <c r="D13" s="2" t="s">
        <v>7</v>
      </c>
      <c r="E13" s="4">
        <v>2</v>
      </c>
      <c r="F13" s="4">
        <v>26</v>
      </c>
    </row>
    <row r="14" spans="2:6" x14ac:dyDescent="0.2">
      <c r="B14" s="1">
        <v>12</v>
      </c>
      <c r="C14" s="2" t="s">
        <v>3</v>
      </c>
      <c r="D14" s="2" t="s">
        <v>7</v>
      </c>
      <c r="E14" s="4">
        <v>3</v>
      </c>
      <c r="F14" s="4">
        <v>61</v>
      </c>
    </row>
    <row r="15" spans="2:6" x14ac:dyDescent="0.2">
      <c r="B15" s="1">
        <v>13</v>
      </c>
      <c r="C15" s="2" t="s">
        <v>3</v>
      </c>
      <c r="D15" s="2" t="s">
        <v>7</v>
      </c>
      <c r="E15" s="4">
        <v>2</v>
      </c>
      <c r="F15" s="4">
        <v>35</v>
      </c>
    </row>
    <row r="16" spans="2:6" x14ac:dyDescent="0.2">
      <c r="B16" s="1">
        <v>14</v>
      </c>
      <c r="C16" s="2" t="s">
        <v>3</v>
      </c>
      <c r="D16" s="2" t="s">
        <v>7</v>
      </c>
      <c r="E16" s="4">
        <v>4</v>
      </c>
      <c r="F16" s="4">
        <v>81</v>
      </c>
    </row>
    <row r="17" spans="2:6" x14ac:dyDescent="0.2">
      <c r="B17" s="1">
        <v>15</v>
      </c>
      <c r="C17" s="2" t="s">
        <v>3</v>
      </c>
      <c r="D17" s="2" t="s">
        <v>7</v>
      </c>
      <c r="E17" s="4">
        <v>3</v>
      </c>
      <c r="F17" s="4">
        <v>85</v>
      </c>
    </row>
    <row r="18" spans="2:6" x14ac:dyDescent="0.2">
      <c r="B18" s="1">
        <v>16</v>
      </c>
      <c r="C18" s="2" t="s">
        <v>3</v>
      </c>
      <c r="D18" s="2" t="s">
        <v>7</v>
      </c>
      <c r="E18" s="4">
        <v>1</v>
      </c>
      <c r="F18" s="4">
        <v>34</v>
      </c>
    </row>
    <row r="19" spans="2:6" x14ac:dyDescent="0.2">
      <c r="B19" s="1">
        <v>17</v>
      </c>
      <c r="C19" s="2" t="s">
        <v>3</v>
      </c>
      <c r="D19" s="2" t="s">
        <v>7</v>
      </c>
      <c r="E19" s="4">
        <v>1</v>
      </c>
      <c r="F19" s="4">
        <v>25</v>
      </c>
    </row>
    <row r="20" spans="2:6" x14ac:dyDescent="0.2">
      <c r="B20" s="1">
        <v>18</v>
      </c>
      <c r="C20" s="2" t="s">
        <v>3</v>
      </c>
      <c r="D20" s="2" t="s">
        <v>7</v>
      </c>
      <c r="E20" s="4">
        <v>1</v>
      </c>
      <c r="F20" s="4">
        <v>31</v>
      </c>
    </row>
    <row r="21" spans="2:6" x14ac:dyDescent="0.2">
      <c r="B21" s="1">
        <v>19</v>
      </c>
      <c r="C21" s="2" t="s">
        <v>3</v>
      </c>
      <c r="D21" s="2" t="s">
        <v>7</v>
      </c>
      <c r="E21" s="4">
        <v>2</v>
      </c>
      <c r="F21" s="4">
        <v>48</v>
      </c>
    </row>
    <row r="22" spans="2:6" x14ac:dyDescent="0.2">
      <c r="B22" s="1">
        <v>20</v>
      </c>
      <c r="C22" s="2" t="s">
        <v>3</v>
      </c>
      <c r="D22" s="2" t="s">
        <v>7</v>
      </c>
      <c r="E22" s="4">
        <v>2</v>
      </c>
      <c r="F22" s="4">
        <v>70</v>
      </c>
    </row>
    <row r="23" spans="2:6" x14ac:dyDescent="0.2">
      <c r="B23" s="1">
        <v>21</v>
      </c>
      <c r="C23" s="2" t="s">
        <v>4</v>
      </c>
      <c r="D23" s="2" t="s">
        <v>6</v>
      </c>
      <c r="E23" s="4">
        <v>1</v>
      </c>
      <c r="F23" s="4">
        <v>22</v>
      </c>
    </row>
    <row r="24" spans="2:6" x14ac:dyDescent="0.2">
      <c r="B24" s="1">
        <v>22</v>
      </c>
      <c r="C24" s="2" t="s">
        <v>4</v>
      </c>
      <c r="D24" s="2" t="s">
        <v>6</v>
      </c>
      <c r="E24" s="4">
        <v>1</v>
      </c>
      <c r="F24" s="4">
        <v>21</v>
      </c>
    </row>
    <row r="25" spans="2:6" x14ac:dyDescent="0.2">
      <c r="B25" s="1">
        <v>23</v>
      </c>
      <c r="C25" s="2" t="s">
        <v>4</v>
      </c>
      <c r="D25" s="2" t="s">
        <v>6</v>
      </c>
      <c r="E25" s="4">
        <v>2</v>
      </c>
      <c r="F25" s="4">
        <v>36</v>
      </c>
    </row>
    <row r="26" spans="2:6" x14ac:dyDescent="0.2">
      <c r="B26" s="1">
        <v>24</v>
      </c>
      <c r="C26" s="2" t="s">
        <v>4</v>
      </c>
      <c r="D26" s="2" t="s">
        <v>6</v>
      </c>
      <c r="E26" s="4">
        <v>1</v>
      </c>
      <c r="F26" s="4">
        <v>24</v>
      </c>
    </row>
    <row r="27" spans="2:6" x14ac:dyDescent="0.2">
      <c r="B27" s="1">
        <v>25</v>
      </c>
      <c r="C27" s="2" t="s">
        <v>4</v>
      </c>
      <c r="D27" s="2" t="s">
        <v>6</v>
      </c>
      <c r="E27" s="4">
        <v>3</v>
      </c>
      <c r="F27" s="4">
        <v>45</v>
      </c>
    </row>
    <row r="28" spans="2:6" x14ac:dyDescent="0.2">
      <c r="B28" s="1">
        <v>26</v>
      </c>
      <c r="C28" s="2" t="s">
        <v>4</v>
      </c>
      <c r="D28" s="2" t="s">
        <v>6</v>
      </c>
      <c r="E28" s="4">
        <v>2</v>
      </c>
      <c r="F28" s="4">
        <v>35</v>
      </c>
    </row>
    <row r="29" spans="2:6" x14ac:dyDescent="0.2">
      <c r="B29" s="1">
        <v>27</v>
      </c>
      <c r="C29" s="2" t="s">
        <v>4</v>
      </c>
      <c r="D29" s="2" t="s">
        <v>6</v>
      </c>
      <c r="E29" s="4">
        <v>3</v>
      </c>
      <c r="F29" s="4">
        <v>53</v>
      </c>
    </row>
    <row r="30" spans="2:6" x14ac:dyDescent="0.2">
      <c r="B30" s="1">
        <v>28</v>
      </c>
      <c r="C30" s="2" t="s">
        <v>4</v>
      </c>
      <c r="D30" s="2" t="s">
        <v>6</v>
      </c>
      <c r="E30" s="4">
        <v>2</v>
      </c>
      <c r="F30" s="4">
        <v>25</v>
      </c>
    </row>
    <row r="31" spans="2:6" x14ac:dyDescent="0.2">
      <c r="B31" s="1">
        <v>29</v>
      </c>
      <c r="C31" s="2" t="s">
        <v>4</v>
      </c>
      <c r="D31" s="2" t="s">
        <v>6</v>
      </c>
      <c r="E31" s="4">
        <v>2</v>
      </c>
      <c r="F31" s="4">
        <v>23</v>
      </c>
    </row>
    <row r="32" spans="2:6" x14ac:dyDescent="0.2">
      <c r="B32" s="1">
        <v>30</v>
      </c>
      <c r="C32" s="2" t="s">
        <v>4</v>
      </c>
      <c r="D32" s="2" t="s">
        <v>6</v>
      </c>
      <c r="E32" s="4">
        <v>3</v>
      </c>
      <c r="F32" s="4">
        <v>56</v>
      </c>
    </row>
    <row r="33" spans="2:6" x14ac:dyDescent="0.2">
      <c r="B33" s="1">
        <v>31</v>
      </c>
      <c r="C33" s="2" t="s">
        <v>4</v>
      </c>
      <c r="D33" s="2" t="s">
        <v>7</v>
      </c>
      <c r="E33" s="4">
        <v>2</v>
      </c>
      <c r="F33" s="4">
        <v>42</v>
      </c>
    </row>
    <row r="34" spans="2:6" x14ac:dyDescent="0.2">
      <c r="B34" s="1">
        <v>32</v>
      </c>
      <c r="C34" s="2" t="s">
        <v>4</v>
      </c>
      <c r="D34" s="2" t="s">
        <v>7</v>
      </c>
      <c r="E34" s="4">
        <v>1</v>
      </c>
      <c r="F34" s="4">
        <v>27</v>
      </c>
    </row>
    <row r="35" spans="2:6" x14ac:dyDescent="0.2">
      <c r="B35" s="1">
        <v>33</v>
      </c>
      <c r="C35" s="2" t="s">
        <v>4</v>
      </c>
      <c r="D35" s="2" t="s">
        <v>7</v>
      </c>
      <c r="E35" s="4">
        <v>3</v>
      </c>
      <c r="F35" s="4">
        <v>101</v>
      </c>
    </row>
    <row r="36" spans="2:6" x14ac:dyDescent="0.2">
      <c r="B36" s="1">
        <v>34</v>
      </c>
      <c r="C36" s="2" t="s">
        <v>4</v>
      </c>
      <c r="D36" s="2" t="s">
        <v>7</v>
      </c>
      <c r="E36" s="4">
        <v>3</v>
      </c>
      <c r="F36" s="4">
        <v>149</v>
      </c>
    </row>
    <row r="37" spans="2:6" x14ac:dyDescent="0.2">
      <c r="B37" s="1">
        <v>35</v>
      </c>
      <c r="C37" s="2" t="s">
        <v>4</v>
      </c>
      <c r="D37" s="2" t="s">
        <v>7</v>
      </c>
      <c r="E37" s="4">
        <v>2</v>
      </c>
      <c r="F37" s="4">
        <v>56</v>
      </c>
    </row>
    <row r="38" spans="2:6" x14ac:dyDescent="0.2">
      <c r="B38" s="1">
        <v>36</v>
      </c>
      <c r="C38" s="2" t="s">
        <v>4</v>
      </c>
      <c r="D38" s="2" t="s">
        <v>7</v>
      </c>
      <c r="E38" s="4">
        <v>1</v>
      </c>
      <c r="F38" s="4">
        <v>29</v>
      </c>
    </row>
    <row r="39" spans="2:6" x14ac:dyDescent="0.2">
      <c r="B39" s="1">
        <v>37</v>
      </c>
      <c r="C39" s="2" t="s">
        <v>4</v>
      </c>
      <c r="D39" s="2" t="s">
        <v>7</v>
      </c>
      <c r="E39" s="4">
        <v>1</v>
      </c>
      <c r="F39" s="4">
        <v>35</v>
      </c>
    </row>
    <row r="40" spans="2:6" x14ac:dyDescent="0.2">
      <c r="B40" s="1">
        <v>38</v>
      </c>
      <c r="C40" s="2" t="s">
        <v>4</v>
      </c>
      <c r="D40" s="2" t="s">
        <v>7</v>
      </c>
      <c r="E40" s="4">
        <v>2</v>
      </c>
      <c r="F40" s="4">
        <v>49</v>
      </c>
    </row>
    <row r="41" spans="2:6" x14ac:dyDescent="0.2">
      <c r="B41" s="1">
        <v>39</v>
      </c>
      <c r="C41" s="2" t="s">
        <v>4</v>
      </c>
      <c r="D41" s="2" t="s">
        <v>7</v>
      </c>
      <c r="E41" s="4">
        <v>3</v>
      </c>
      <c r="F41" s="4">
        <v>86</v>
      </c>
    </row>
    <row r="42" spans="2:6" x14ac:dyDescent="0.2">
      <c r="B42" s="1">
        <v>40</v>
      </c>
      <c r="C42" s="2" t="s">
        <v>4</v>
      </c>
      <c r="D42" s="2" t="s">
        <v>7</v>
      </c>
      <c r="E42" s="4">
        <v>3</v>
      </c>
      <c r="F42" s="4">
        <v>73</v>
      </c>
    </row>
    <row r="43" spans="2:6" x14ac:dyDescent="0.2">
      <c r="B43" s="1">
        <v>41</v>
      </c>
      <c r="C43" s="2" t="s">
        <v>5</v>
      </c>
      <c r="D43" s="2" t="s">
        <v>6</v>
      </c>
      <c r="E43" s="4">
        <v>3</v>
      </c>
      <c r="F43" s="4">
        <v>67</v>
      </c>
    </row>
    <row r="44" spans="2:6" x14ac:dyDescent="0.2">
      <c r="B44" s="1">
        <v>42</v>
      </c>
      <c r="C44" s="2" t="s">
        <v>5</v>
      </c>
      <c r="D44" s="2" t="s">
        <v>6</v>
      </c>
      <c r="E44" s="4">
        <v>3</v>
      </c>
      <c r="F44" s="4">
        <v>59</v>
      </c>
    </row>
    <row r="45" spans="2:6" x14ac:dyDescent="0.2">
      <c r="B45" s="1">
        <v>43</v>
      </c>
      <c r="C45" s="2" t="s">
        <v>5</v>
      </c>
      <c r="D45" s="2" t="s">
        <v>6</v>
      </c>
      <c r="E45" s="4">
        <v>1</v>
      </c>
      <c r="F45" s="4">
        <v>10</v>
      </c>
    </row>
    <row r="46" spans="2:6" x14ac:dyDescent="0.2">
      <c r="B46" s="1">
        <v>44</v>
      </c>
      <c r="C46" s="2" t="s">
        <v>5</v>
      </c>
      <c r="D46" s="2" t="s">
        <v>6</v>
      </c>
      <c r="E46" s="4">
        <v>2</v>
      </c>
      <c r="F46" s="4">
        <v>45</v>
      </c>
    </row>
    <row r="47" spans="2:6" x14ac:dyDescent="0.2">
      <c r="B47" s="1">
        <v>45</v>
      </c>
      <c r="C47" s="2" t="s">
        <v>5</v>
      </c>
      <c r="D47" s="2" t="s">
        <v>6</v>
      </c>
      <c r="E47" s="4">
        <v>1</v>
      </c>
      <c r="F47" s="4">
        <v>8</v>
      </c>
    </row>
    <row r="48" spans="2:6" x14ac:dyDescent="0.2">
      <c r="B48" s="1">
        <v>46</v>
      </c>
      <c r="C48" s="2" t="s">
        <v>5</v>
      </c>
      <c r="D48" s="2" t="s">
        <v>6</v>
      </c>
      <c r="E48" s="4">
        <v>3</v>
      </c>
      <c r="F48" s="4">
        <v>60</v>
      </c>
    </row>
    <row r="49" spans="2:6" x14ac:dyDescent="0.2">
      <c r="B49" s="1">
        <v>47</v>
      </c>
      <c r="C49" s="2" t="s">
        <v>5</v>
      </c>
      <c r="D49" s="2" t="s">
        <v>6</v>
      </c>
      <c r="E49" s="4">
        <v>3</v>
      </c>
      <c r="F49" s="4">
        <v>47</v>
      </c>
    </row>
    <row r="50" spans="2:6" x14ac:dyDescent="0.2">
      <c r="B50" s="1">
        <v>48</v>
      </c>
      <c r="C50" s="2" t="s">
        <v>5</v>
      </c>
      <c r="D50" s="2" t="s">
        <v>6</v>
      </c>
      <c r="E50" s="4">
        <v>1</v>
      </c>
      <c r="F50" s="4">
        <v>9</v>
      </c>
    </row>
    <row r="51" spans="2:6" x14ac:dyDescent="0.2">
      <c r="B51" s="1">
        <v>49</v>
      </c>
      <c r="C51" s="2" t="s">
        <v>5</v>
      </c>
      <c r="D51" s="2" t="s">
        <v>6</v>
      </c>
      <c r="E51" s="4">
        <v>3</v>
      </c>
      <c r="F51" s="4">
        <v>79</v>
      </c>
    </row>
    <row r="52" spans="2:6" x14ac:dyDescent="0.2">
      <c r="B52" s="1">
        <v>50</v>
      </c>
      <c r="C52" s="2" t="s">
        <v>5</v>
      </c>
      <c r="D52" s="2" t="s">
        <v>6</v>
      </c>
      <c r="E52" s="4">
        <v>1</v>
      </c>
      <c r="F52" s="4">
        <v>15</v>
      </c>
    </row>
    <row r="53" spans="2:6" x14ac:dyDescent="0.2">
      <c r="B53" s="1">
        <v>51</v>
      </c>
      <c r="C53" s="2" t="s">
        <v>5</v>
      </c>
      <c r="D53" s="2" t="s">
        <v>7</v>
      </c>
      <c r="E53" s="4">
        <v>4</v>
      </c>
      <c r="F53" s="4">
        <v>97</v>
      </c>
    </row>
    <row r="54" spans="2:6" x14ac:dyDescent="0.2">
      <c r="B54" s="1">
        <v>52</v>
      </c>
      <c r="C54" s="2" t="s">
        <v>5</v>
      </c>
      <c r="D54" s="2" t="s">
        <v>7</v>
      </c>
      <c r="E54" s="4">
        <v>2</v>
      </c>
      <c r="F54" s="4">
        <v>45</v>
      </c>
    </row>
    <row r="55" spans="2:6" x14ac:dyDescent="0.2">
      <c r="B55" s="1">
        <v>53</v>
      </c>
      <c r="C55" s="2" t="s">
        <v>5</v>
      </c>
      <c r="D55" s="2" t="s">
        <v>7</v>
      </c>
      <c r="E55" s="4">
        <v>2</v>
      </c>
      <c r="F55" s="4">
        <v>38</v>
      </c>
    </row>
    <row r="56" spans="2:6" x14ac:dyDescent="0.2">
      <c r="B56" s="1">
        <v>54</v>
      </c>
      <c r="C56" s="2" t="s">
        <v>5</v>
      </c>
      <c r="D56" s="2" t="s">
        <v>7</v>
      </c>
      <c r="E56" s="4">
        <v>3</v>
      </c>
      <c r="F56" s="4">
        <v>68</v>
      </c>
    </row>
    <row r="57" spans="2:6" x14ac:dyDescent="0.2">
      <c r="B57" s="1">
        <v>55</v>
      </c>
      <c r="C57" s="2" t="s">
        <v>5</v>
      </c>
      <c r="D57" s="2" t="s">
        <v>7</v>
      </c>
      <c r="E57" s="4">
        <v>1</v>
      </c>
      <c r="F57" s="4">
        <v>28</v>
      </c>
    </row>
    <row r="58" spans="2:6" x14ac:dyDescent="0.2">
      <c r="B58" s="1">
        <v>56</v>
      </c>
      <c r="C58" s="2" t="s">
        <v>5</v>
      </c>
      <c r="D58" s="2" t="s">
        <v>7</v>
      </c>
      <c r="E58" s="4">
        <v>1</v>
      </c>
      <c r="F58" s="4">
        <v>33</v>
      </c>
    </row>
    <row r="59" spans="2:6" x14ac:dyDescent="0.2">
      <c r="B59" s="1">
        <v>57</v>
      </c>
      <c r="C59" s="2" t="s">
        <v>5</v>
      </c>
      <c r="D59" s="2" t="s">
        <v>7</v>
      </c>
      <c r="E59" s="4">
        <v>2</v>
      </c>
      <c r="F59" s="4">
        <v>55</v>
      </c>
    </row>
    <row r="60" spans="2:6" x14ac:dyDescent="0.2">
      <c r="B60" s="1">
        <v>58</v>
      </c>
      <c r="C60" s="2" t="s">
        <v>5</v>
      </c>
      <c r="D60" s="2" t="s">
        <v>7</v>
      </c>
      <c r="E60" s="4">
        <v>1</v>
      </c>
      <c r="F60" s="4">
        <v>14</v>
      </c>
    </row>
    <row r="61" spans="2:6" x14ac:dyDescent="0.2">
      <c r="B61" s="1">
        <v>59</v>
      </c>
      <c r="C61" s="2" t="s">
        <v>5</v>
      </c>
      <c r="D61" s="2" t="s">
        <v>7</v>
      </c>
      <c r="E61" s="4">
        <v>4</v>
      </c>
      <c r="F61" s="4">
        <v>129</v>
      </c>
    </row>
    <row r="62" spans="2:6" x14ac:dyDescent="0.2">
      <c r="B62" s="1">
        <v>60</v>
      </c>
      <c r="C62" s="2" t="s">
        <v>5</v>
      </c>
      <c r="D62" s="2" t="s">
        <v>7</v>
      </c>
      <c r="E62" s="4">
        <v>3</v>
      </c>
      <c r="F62" s="4">
        <v>101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30A0-5529-4741-BE36-60A1761018B2}">
  <dimension ref="B3:H30"/>
  <sheetViews>
    <sheetView workbookViewId="0"/>
  </sheetViews>
  <sheetFormatPr defaultRowHeight="13" x14ac:dyDescent="0.2"/>
  <cols>
    <col min="1" max="1" width="8.7265625" style="2"/>
    <col min="2" max="2" width="9.26953125" style="1" customWidth="1"/>
    <col min="3" max="4" width="8.7265625" style="3" customWidth="1"/>
    <col min="5" max="8" width="8.7265625" style="2" customWidth="1"/>
    <col min="9" max="16384" width="8.7265625" style="2"/>
  </cols>
  <sheetData>
    <row r="3" spans="2:8" x14ac:dyDescent="0.2">
      <c r="B3" s="6"/>
      <c r="C3" s="39" t="s">
        <v>10</v>
      </c>
      <c r="D3" s="40"/>
      <c r="E3" s="39" t="s">
        <v>11</v>
      </c>
      <c r="F3" s="40"/>
      <c r="G3" s="39" t="s">
        <v>12</v>
      </c>
      <c r="H3" s="39"/>
    </row>
    <row r="4" spans="2:8" x14ac:dyDescent="0.2">
      <c r="B4" s="7" t="s">
        <v>0</v>
      </c>
      <c r="C4" s="8" t="s">
        <v>1</v>
      </c>
      <c r="D4" s="8" t="s">
        <v>2</v>
      </c>
      <c r="E4" s="8" t="s">
        <v>1</v>
      </c>
      <c r="F4" s="8" t="s">
        <v>2</v>
      </c>
      <c r="G4" s="8" t="s">
        <v>1</v>
      </c>
      <c r="H4" s="8" t="s">
        <v>2</v>
      </c>
    </row>
    <row r="5" spans="2:8" x14ac:dyDescent="0.2">
      <c r="B5" s="1" t="s">
        <v>6</v>
      </c>
      <c r="C5" s="5">
        <v>3</v>
      </c>
      <c r="D5" s="5">
        <v>57</v>
      </c>
      <c r="E5" s="5">
        <v>1</v>
      </c>
      <c r="F5" s="5">
        <v>22</v>
      </c>
      <c r="G5" s="5">
        <v>3</v>
      </c>
      <c r="H5" s="5">
        <v>67</v>
      </c>
    </row>
    <row r="6" spans="2:8" x14ac:dyDescent="0.2">
      <c r="C6" s="5">
        <v>1</v>
      </c>
      <c r="D6" s="5">
        <v>19</v>
      </c>
      <c r="E6" s="5">
        <v>1</v>
      </c>
      <c r="F6" s="5">
        <v>21</v>
      </c>
      <c r="G6" s="5">
        <v>3</v>
      </c>
      <c r="H6" s="5">
        <v>59</v>
      </c>
    </row>
    <row r="7" spans="2:8" x14ac:dyDescent="0.2">
      <c r="C7" s="5">
        <v>1</v>
      </c>
      <c r="D7" s="5">
        <v>11</v>
      </c>
      <c r="E7" s="5">
        <v>2</v>
      </c>
      <c r="F7" s="5">
        <v>36</v>
      </c>
      <c r="G7" s="5">
        <v>1</v>
      </c>
      <c r="H7" s="5">
        <v>10</v>
      </c>
    </row>
    <row r="8" spans="2:8" x14ac:dyDescent="0.2">
      <c r="C8" s="5">
        <v>1</v>
      </c>
      <c r="D8" s="5">
        <v>12</v>
      </c>
      <c r="E8" s="5">
        <v>1</v>
      </c>
      <c r="F8" s="5">
        <v>24</v>
      </c>
      <c r="G8" s="5">
        <v>2</v>
      </c>
      <c r="H8" s="5">
        <v>45</v>
      </c>
    </row>
    <row r="9" spans="2:8" x14ac:dyDescent="0.2">
      <c r="C9" s="5">
        <v>3</v>
      </c>
      <c r="D9" s="5">
        <v>46</v>
      </c>
      <c r="E9" s="5">
        <v>3</v>
      </c>
      <c r="F9" s="5">
        <v>45</v>
      </c>
      <c r="G9" s="5">
        <v>1</v>
      </c>
      <c r="H9" s="5">
        <v>8</v>
      </c>
    </row>
    <row r="10" spans="2:8" x14ac:dyDescent="0.2">
      <c r="C10" s="5">
        <v>3</v>
      </c>
      <c r="D10" s="5">
        <v>51</v>
      </c>
      <c r="E10" s="5">
        <v>2</v>
      </c>
      <c r="F10" s="5">
        <v>35</v>
      </c>
      <c r="G10" s="5">
        <v>3</v>
      </c>
      <c r="H10" s="5">
        <v>60</v>
      </c>
    </row>
    <row r="11" spans="2:8" x14ac:dyDescent="0.2">
      <c r="C11" s="5">
        <v>2</v>
      </c>
      <c r="D11" s="5">
        <v>21</v>
      </c>
      <c r="E11" s="5">
        <v>3</v>
      </c>
      <c r="F11" s="5">
        <v>53</v>
      </c>
      <c r="G11" s="5">
        <v>3</v>
      </c>
      <c r="H11" s="5">
        <v>47</v>
      </c>
    </row>
    <row r="12" spans="2:8" x14ac:dyDescent="0.2">
      <c r="C12" s="5">
        <v>2</v>
      </c>
      <c r="D12" s="5">
        <v>29</v>
      </c>
      <c r="E12" s="5">
        <v>2</v>
      </c>
      <c r="F12" s="5">
        <v>25</v>
      </c>
      <c r="G12" s="5">
        <v>1</v>
      </c>
      <c r="H12" s="5">
        <v>9</v>
      </c>
    </row>
    <row r="13" spans="2:8" x14ac:dyDescent="0.2">
      <c r="C13" s="5">
        <v>2</v>
      </c>
      <c r="D13" s="5">
        <v>28</v>
      </c>
      <c r="E13" s="5">
        <v>2</v>
      </c>
      <c r="F13" s="5">
        <v>23</v>
      </c>
      <c r="G13" s="5">
        <v>3</v>
      </c>
      <c r="H13" s="5">
        <v>79</v>
      </c>
    </row>
    <row r="14" spans="2:8" x14ac:dyDescent="0.2">
      <c r="B14" s="7"/>
      <c r="C14" s="9">
        <v>2</v>
      </c>
      <c r="D14" s="9">
        <v>46</v>
      </c>
      <c r="E14" s="9">
        <v>3</v>
      </c>
      <c r="F14" s="9">
        <v>56</v>
      </c>
      <c r="G14" s="9">
        <v>1</v>
      </c>
      <c r="H14" s="9">
        <v>15</v>
      </c>
    </row>
    <row r="15" spans="2:8" x14ac:dyDescent="0.2">
      <c r="B15" s="37" t="s">
        <v>26</v>
      </c>
      <c r="C15" s="38"/>
      <c r="D15" s="14">
        <f>AVERAGE(D5:D14)</f>
        <v>32</v>
      </c>
      <c r="E15" s="38"/>
      <c r="F15" s="14">
        <f>AVERAGE(F5:F14)</f>
        <v>34</v>
      </c>
      <c r="G15" s="38"/>
      <c r="H15" s="14">
        <f>AVERAGE(H5:H14)</f>
        <v>39.9</v>
      </c>
    </row>
    <row r="16" spans="2:8" x14ac:dyDescent="0.2">
      <c r="B16" s="1" t="s">
        <v>7</v>
      </c>
      <c r="C16" s="5">
        <v>2</v>
      </c>
      <c r="D16" s="5">
        <v>26</v>
      </c>
      <c r="E16" s="5">
        <v>2</v>
      </c>
      <c r="F16" s="5">
        <v>42</v>
      </c>
      <c r="G16" s="5">
        <v>4</v>
      </c>
      <c r="H16" s="5">
        <v>97</v>
      </c>
    </row>
    <row r="17" spans="2:8" x14ac:dyDescent="0.2">
      <c r="C17" s="5">
        <v>3</v>
      </c>
      <c r="D17" s="5">
        <v>61</v>
      </c>
      <c r="E17" s="5">
        <v>1</v>
      </c>
      <c r="F17" s="5">
        <v>27</v>
      </c>
      <c r="G17" s="5">
        <v>2</v>
      </c>
      <c r="H17" s="5">
        <v>45</v>
      </c>
    </row>
    <row r="18" spans="2:8" x14ac:dyDescent="0.2">
      <c r="C18" s="5">
        <v>2</v>
      </c>
      <c r="D18" s="5">
        <v>35</v>
      </c>
      <c r="E18" s="5">
        <v>3</v>
      </c>
      <c r="F18" s="5">
        <v>101</v>
      </c>
      <c r="G18" s="5">
        <v>2</v>
      </c>
      <c r="H18" s="5">
        <v>38</v>
      </c>
    </row>
    <row r="19" spans="2:8" x14ac:dyDescent="0.2">
      <c r="C19" s="5">
        <v>4</v>
      </c>
      <c r="D19" s="5">
        <v>81</v>
      </c>
      <c r="E19" s="5">
        <v>3</v>
      </c>
      <c r="F19" s="5">
        <v>149</v>
      </c>
      <c r="G19" s="5">
        <v>3</v>
      </c>
      <c r="H19" s="5">
        <v>68</v>
      </c>
    </row>
    <row r="20" spans="2:8" x14ac:dyDescent="0.2">
      <c r="C20" s="5">
        <v>3</v>
      </c>
      <c r="D20" s="5">
        <v>85</v>
      </c>
      <c r="E20" s="5">
        <v>2</v>
      </c>
      <c r="F20" s="5">
        <v>56</v>
      </c>
      <c r="G20" s="5">
        <v>1</v>
      </c>
      <c r="H20" s="5">
        <v>28</v>
      </c>
    </row>
    <row r="21" spans="2:8" x14ac:dyDescent="0.2">
      <c r="C21" s="5">
        <v>1</v>
      </c>
      <c r="D21" s="5">
        <v>34</v>
      </c>
      <c r="E21" s="5">
        <v>1</v>
      </c>
      <c r="F21" s="5">
        <v>29</v>
      </c>
      <c r="G21" s="5">
        <v>1</v>
      </c>
      <c r="H21" s="5">
        <v>33</v>
      </c>
    </row>
    <row r="22" spans="2:8" x14ac:dyDescent="0.2">
      <c r="C22" s="5">
        <v>1</v>
      </c>
      <c r="D22" s="5">
        <v>25</v>
      </c>
      <c r="E22" s="5">
        <v>1</v>
      </c>
      <c r="F22" s="5">
        <v>35</v>
      </c>
      <c r="G22" s="5">
        <v>2</v>
      </c>
      <c r="H22" s="5">
        <v>55</v>
      </c>
    </row>
    <row r="23" spans="2:8" x14ac:dyDescent="0.2">
      <c r="C23" s="5">
        <v>1</v>
      </c>
      <c r="D23" s="5">
        <v>31</v>
      </c>
      <c r="E23" s="5">
        <v>2</v>
      </c>
      <c r="F23" s="5">
        <v>49</v>
      </c>
      <c r="G23" s="5">
        <v>1</v>
      </c>
      <c r="H23" s="5">
        <v>14</v>
      </c>
    </row>
    <row r="24" spans="2:8" x14ac:dyDescent="0.2">
      <c r="C24" s="5">
        <v>2</v>
      </c>
      <c r="D24" s="5">
        <v>48</v>
      </c>
      <c r="E24" s="5">
        <v>3</v>
      </c>
      <c r="F24" s="5">
        <v>86</v>
      </c>
      <c r="G24" s="5">
        <v>4</v>
      </c>
      <c r="H24" s="5">
        <v>129</v>
      </c>
    </row>
    <row r="25" spans="2:8" x14ac:dyDescent="0.2">
      <c r="B25" s="7"/>
      <c r="C25" s="9">
        <v>2</v>
      </c>
      <c r="D25" s="9">
        <v>70</v>
      </c>
      <c r="E25" s="9">
        <v>3</v>
      </c>
      <c r="F25" s="9">
        <v>73</v>
      </c>
      <c r="G25" s="9">
        <v>3</v>
      </c>
      <c r="H25" s="9">
        <v>101</v>
      </c>
    </row>
    <row r="26" spans="2:8" x14ac:dyDescent="0.2">
      <c r="B26" s="37" t="s">
        <v>26</v>
      </c>
      <c r="C26" s="34"/>
      <c r="D26" s="14">
        <f>AVERAGE(D16:D25)</f>
        <v>49.6</v>
      </c>
      <c r="E26" s="34"/>
      <c r="F26" s="14">
        <f>AVERAGE(F16:F25)</f>
        <v>64.7</v>
      </c>
      <c r="G26" s="34"/>
      <c r="H26" s="14">
        <f>AVERAGE(H16:H25)</f>
        <v>60.8</v>
      </c>
    </row>
    <row r="27" spans="2:8" x14ac:dyDescent="0.2">
      <c r="B27" s="12"/>
      <c r="C27" s="13"/>
      <c r="D27" s="13"/>
      <c r="E27" s="13"/>
      <c r="F27" s="13"/>
      <c r="G27" s="13"/>
      <c r="H27" s="13"/>
    </row>
    <row r="28" spans="2:8" x14ac:dyDescent="0.2">
      <c r="B28" s="12"/>
      <c r="C28" s="13"/>
      <c r="D28" s="13"/>
      <c r="E28" s="13"/>
      <c r="F28" s="13"/>
      <c r="G28" s="13"/>
      <c r="H28" s="13"/>
    </row>
    <row r="29" spans="2:8" x14ac:dyDescent="0.2">
      <c r="B29" s="12"/>
      <c r="C29" s="13"/>
      <c r="D29" s="13"/>
      <c r="E29" s="13"/>
      <c r="F29" s="13"/>
      <c r="G29" s="13"/>
      <c r="H29" s="13"/>
    </row>
    <row r="30" spans="2:8" x14ac:dyDescent="0.2">
      <c r="B30" s="12"/>
      <c r="C30" s="13"/>
      <c r="D30" s="13"/>
      <c r="E30" s="13"/>
      <c r="F30" s="13"/>
      <c r="G30" s="13"/>
      <c r="H30" s="13"/>
    </row>
  </sheetData>
  <mergeCells count="3">
    <mergeCell ref="C3:D3"/>
    <mergeCell ref="E3:F3"/>
    <mergeCell ref="G3:H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5216A-8522-4F22-BD9D-080537587369}">
  <dimension ref="B6:O38"/>
  <sheetViews>
    <sheetView workbookViewId="0"/>
  </sheetViews>
  <sheetFormatPr defaultRowHeight="13" x14ac:dyDescent="0.2"/>
  <cols>
    <col min="1" max="1" width="8.7265625" style="10"/>
    <col min="2" max="2" width="6.1796875" style="15" customWidth="1"/>
    <col min="3" max="3" width="6.08984375" style="15" customWidth="1"/>
    <col min="4" max="4" width="3.453125" style="15" customWidth="1"/>
    <col min="5" max="7" width="6.54296875" style="10" customWidth="1"/>
    <col min="8" max="8" width="3.08984375" style="15" customWidth="1"/>
    <col min="9" max="11" width="6.08984375" style="10" customWidth="1"/>
    <col min="12" max="12" width="2.81640625" style="15" customWidth="1"/>
    <col min="13" max="15" width="7.26953125" style="10" customWidth="1"/>
    <col min="16" max="16384" width="8.7265625" style="10"/>
  </cols>
  <sheetData>
    <row r="6" spans="2:15" ht="14" x14ac:dyDescent="0.2">
      <c r="B6" s="26"/>
      <c r="C6" s="24" t="s">
        <v>22</v>
      </c>
      <c r="D6" s="41" t="s">
        <v>19</v>
      </c>
      <c r="E6" s="42"/>
      <c r="F6" s="42"/>
      <c r="G6" s="43"/>
      <c r="H6" s="44" t="s">
        <v>20</v>
      </c>
      <c r="I6" s="42"/>
      <c r="J6" s="42"/>
      <c r="K6" s="43"/>
      <c r="L6" s="45" t="s">
        <v>21</v>
      </c>
      <c r="M6" s="42"/>
      <c r="N6" s="42"/>
      <c r="O6" s="42"/>
    </row>
    <row r="7" spans="2:15" ht="25" x14ac:dyDescent="0.2">
      <c r="B7" s="7" t="s">
        <v>13</v>
      </c>
      <c r="C7" s="18" t="s">
        <v>8</v>
      </c>
      <c r="D7" s="36" t="s">
        <v>25</v>
      </c>
      <c r="E7" s="19" t="s">
        <v>17</v>
      </c>
      <c r="F7" s="27" t="s">
        <v>18</v>
      </c>
      <c r="G7" s="32" t="s">
        <v>24</v>
      </c>
      <c r="H7" s="36" t="s">
        <v>25</v>
      </c>
      <c r="I7" s="27" t="s">
        <v>17</v>
      </c>
      <c r="J7" s="27" t="s">
        <v>18</v>
      </c>
      <c r="K7" s="32" t="s">
        <v>24</v>
      </c>
      <c r="L7" s="36" t="s">
        <v>25</v>
      </c>
      <c r="M7" s="19" t="s">
        <v>17</v>
      </c>
      <c r="N7" s="19" t="s">
        <v>18</v>
      </c>
      <c r="O7" s="31" t="s">
        <v>24</v>
      </c>
    </row>
    <row r="8" spans="2:15" x14ac:dyDescent="0.2">
      <c r="B8" s="15" t="s">
        <v>6</v>
      </c>
      <c r="C8" s="24">
        <v>1</v>
      </c>
      <c r="D8" s="1">
        <v>3</v>
      </c>
      <c r="E8" s="13">
        <v>14</v>
      </c>
      <c r="F8" s="13">
        <v>19</v>
      </c>
      <c r="G8" s="30" t="s">
        <v>23</v>
      </c>
      <c r="H8" s="1">
        <v>3</v>
      </c>
      <c r="I8" s="13">
        <v>22.33</v>
      </c>
      <c r="J8" s="13">
        <v>2.33</v>
      </c>
      <c r="K8" s="21">
        <f>J8/I8</f>
        <v>0.10434393193013884</v>
      </c>
      <c r="L8" s="1">
        <v>4</v>
      </c>
      <c r="M8" s="13">
        <v>10.5</v>
      </c>
      <c r="N8" s="13">
        <v>9.67</v>
      </c>
      <c r="O8" s="13">
        <f>N8/M8</f>
        <v>0.92095238095238097</v>
      </c>
    </row>
    <row r="9" spans="2:15" x14ac:dyDescent="0.2">
      <c r="B9" s="15" t="s">
        <v>14</v>
      </c>
      <c r="C9" s="17">
        <v>2</v>
      </c>
      <c r="D9" s="1">
        <v>4</v>
      </c>
      <c r="E9" s="13">
        <v>31</v>
      </c>
      <c r="F9" s="13">
        <v>112.67</v>
      </c>
      <c r="G9" s="21">
        <f t="shared" ref="G9:G13" si="0">F9/E9</f>
        <v>3.6345161290322583</v>
      </c>
      <c r="H9" s="1">
        <v>4</v>
      </c>
      <c r="I9" s="13">
        <v>29.75</v>
      </c>
      <c r="J9" s="13">
        <v>44.92</v>
      </c>
      <c r="K9" s="21">
        <f t="shared" ref="K9:K13" si="1">J9/I9</f>
        <v>1.5099159663865547</v>
      </c>
      <c r="L9" s="1">
        <v>1</v>
      </c>
      <c r="M9" s="13">
        <v>45</v>
      </c>
      <c r="N9" s="29" t="s">
        <v>15</v>
      </c>
      <c r="O9" s="13" t="s">
        <v>23</v>
      </c>
    </row>
    <row r="10" spans="2:15" x14ac:dyDescent="0.2">
      <c r="B10" s="7" t="s">
        <v>14</v>
      </c>
      <c r="C10" s="18">
        <v>3</v>
      </c>
      <c r="D10" s="7">
        <v>3</v>
      </c>
      <c r="E10" s="14">
        <v>51.33</v>
      </c>
      <c r="F10" s="14">
        <v>30.33</v>
      </c>
      <c r="G10" s="20">
        <f t="shared" si="0"/>
        <v>0.59088252483927528</v>
      </c>
      <c r="H10" s="7">
        <v>3</v>
      </c>
      <c r="I10" s="14">
        <v>51.33</v>
      </c>
      <c r="J10" s="14">
        <v>32.33</v>
      </c>
      <c r="K10" s="20">
        <f t="shared" si="1"/>
        <v>0.62984609390220148</v>
      </c>
      <c r="L10" s="7">
        <v>5</v>
      </c>
      <c r="M10" s="14">
        <v>62.4</v>
      </c>
      <c r="N10" s="14">
        <v>137.80000000000001</v>
      </c>
      <c r="O10" s="14">
        <f t="shared" ref="O10:O14" si="2">N10/M10</f>
        <v>2.2083333333333335</v>
      </c>
    </row>
    <row r="11" spans="2:15" x14ac:dyDescent="0.2">
      <c r="B11" s="15" t="s">
        <v>16</v>
      </c>
      <c r="C11" s="17">
        <v>1</v>
      </c>
      <c r="D11" s="1">
        <v>3</v>
      </c>
      <c r="E11" s="13">
        <v>30</v>
      </c>
      <c r="F11" s="13">
        <v>21</v>
      </c>
      <c r="G11" s="21">
        <f t="shared" si="0"/>
        <v>0.7</v>
      </c>
      <c r="H11" s="1">
        <v>3</v>
      </c>
      <c r="I11" s="13">
        <v>30.33</v>
      </c>
      <c r="J11" s="13">
        <v>17.329999999999998</v>
      </c>
      <c r="K11" s="21">
        <f t="shared" si="1"/>
        <v>0.57138147049126276</v>
      </c>
      <c r="L11" s="1">
        <v>3</v>
      </c>
      <c r="M11" s="13">
        <v>25</v>
      </c>
      <c r="N11" s="13">
        <v>97</v>
      </c>
      <c r="O11" s="13">
        <f t="shared" si="2"/>
        <v>3.88</v>
      </c>
    </row>
    <row r="12" spans="2:15" x14ac:dyDescent="0.2">
      <c r="B12" s="15" t="s">
        <v>14</v>
      </c>
      <c r="C12" s="17">
        <v>2</v>
      </c>
      <c r="D12" s="1">
        <v>4</v>
      </c>
      <c r="E12" s="13">
        <v>44.75</v>
      </c>
      <c r="F12" s="13">
        <v>364.92</v>
      </c>
      <c r="G12" s="21">
        <f t="shared" si="0"/>
        <v>8.1546368715083801</v>
      </c>
      <c r="H12" s="1">
        <v>3</v>
      </c>
      <c r="I12" s="13">
        <v>49</v>
      </c>
      <c r="J12" s="13">
        <v>49</v>
      </c>
      <c r="K12" s="21">
        <f t="shared" si="1"/>
        <v>1</v>
      </c>
      <c r="L12" s="1">
        <v>3</v>
      </c>
      <c r="M12" s="13">
        <v>46</v>
      </c>
      <c r="N12" s="13">
        <v>73</v>
      </c>
      <c r="O12" s="13">
        <f t="shared" si="2"/>
        <v>1.5869565217391304</v>
      </c>
    </row>
    <row r="13" spans="2:15" x14ac:dyDescent="0.2">
      <c r="B13" s="15" t="s">
        <v>14</v>
      </c>
      <c r="C13" s="17">
        <v>3</v>
      </c>
      <c r="D13" s="1">
        <v>3</v>
      </c>
      <c r="E13" s="13">
        <v>73</v>
      </c>
      <c r="F13" s="13">
        <v>288</v>
      </c>
      <c r="G13" s="21">
        <f t="shared" si="0"/>
        <v>3.9452054794520546</v>
      </c>
      <c r="H13" s="1">
        <v>4</v>
      </c>
      <c r="I13" s="13">
        <v>102.25</v>
      </c>
      <c r="J13" s="25">
        <v>1102.25</v>
      </c>
      <c r="K13" s="21">
        <f t="shared" si="1"/>
        <v>10.779951100244499</v>
      </c>
      <c r="L13" s="1">
        <v>2</v>
      </c>
      <c r="M13" s="13">
        <v>84.5</v>
      </c>
      <c r="N13" s="13">
        <v>544.5</v>
      </c>
      <c r="O13" s="13">
        <f t="shared" si="2"/>
        <v>6.443786982248521</v>
      </c>
    </row>
    <row r="14" spans="2:15" x14ac:dyDescent="0.2">
      <c r="B14" s="7" t="s">
        <v>14</v>
      </c>
      <c r="C14" s="18">
        <v>4</v>
      </c>
      <c r="D14" s="7">
        <v>1</v>
      </c>
      <c r="E14" s="14">
        <v>81</v>
      </c>
      <c r="F14" s="22" t="s">
        <v>15</v>
      </c>
      <c r="G14" s="23" t="s">
        <v>23</v>
      </c>
      <c r="H14" s="7" t="s">
        <v>23</v>
      </c>
      <c r="I14" s="22" t="s">
        <v>15</v>
      </c>
      <c r="J14" s="22" t="s">
        <v>15</v>
      </c>
      <c r="K14" s="23" t="s">
        <v>15</v>
      </c>
      <c r="L14" s="7">
        <v>2</v>
      </c>
      <c r="M14" s="14">
        <v>113</v>
      </c>
      <c r="N14" s="28">
        <v>512</v>
      </c>
      <c r="O14" s="14">
        <f t="shared" si="2"/>
        <v>4.5309734513274336</v>
      </c>
    </row>
    <row r="15" spans="2:15" x14ac:dyDescent="0.2">
      <c r="B15" s="46" t="s">
        <v>27</v>
      </c>
      <c r="C15" s="33"/>
      <c r="D15" s="33"/>
      <c r="E15" s="11"/>
      <c r="F15" s="11"/>
      <c r="G15" s="35">
        <f>AVERAGE(G8:G14)</f>
        <v>3.4050482009663936</v>
      </c>
      <c r="H15" s="33"/>
      <c r="I15" s="11"/>
      <c r="J15" s="11"/>
      <c r="K15" s="35">
        <f>AVERAGE(K8:K14)</f>
        <v>2.4325730938257761</v>
      </c>
      <c r="L15" s="33"/>
      <c r="M15" s="11"/>
      <c r="N15" s="11"/>
      <c r="O15" s="34">
        <f>AVERAGE(O8:O14)</f>
        <v>3.2618337782667997</v>
      </c>
    </row>
    <row r="16" spans="2:15" x14ac:dyDescent="0.2">
      <c r="O16" s="16"/>
    </row>
    <row r="17" spans="2:12" x14ac:dyDescent="0.2">
      <c r="B17" s="10"/>
      <c r="C17" s="10"/>
      <c r="D17" s="10"/>
      <c r="H17" s="10"/>
      <c r="L17" s="10"/>
    </row>
    <row r="18" spans="2:12" x14ac:dyDescent="0.2">
      <c r="B18" s="10"/>
      <c r="C18" s="10"/>
      <c r="D18" s="10"/>
      <c r="H18" s="10"/>
      <c r="L18" s="10"/>
    </row>
    <row r="19" spans="2:12" x14ac:dyDescent="0.2">
      <c r="B19" s="10"/>
      <c r="C19" s="10"/>
      <c r="D19" s="10"/>
      <c r="H19" s="10"/>
      <c r="L19" s="10"/>
    </row>
    <row r="20" spans="2:12" x14ac:dyDescent="0.2">
      <c r="B20" s="10"/>
      <c r="C20" s="10"/>
      <c r="D20" s="10"/>
      <c r="H20" s="10"/>
      <c r="L20" s="10"/>
    </row>
    <row r="21" spans="2:12" x14ac:dyDescent="0.2">
      <c r="B21" s="10"/>
      <c r="C21" s="10"/>
      <c r="D21" s="10"/>
      <c r="H21" s="10"/>
      <c r="L21" s="10"/>
    </row>
    <row r="22" spans="2:12" x14ac:dyDescent="0.2">
      <c r="B22" s="10"/>
      <c r="C22" s="10"/>
      <c r="D22" s="10"/>
      <c r="H22" s="10"/>
      <c r="L22" s="10"/>
    </row>
    <row r="23" spans="2:12" x14ac:dyDescent="0.2">
      <c r="B23" s="10"/>
      <c r="C23" s="10"/>
      <c r="D23" s="10"/>
      <c r="H23" s="10"/>
      <c r="L23" s="10"/>
    </row>
    <row r="24" spans="2:12" x14ac:dyDescent="0.2">
      <c r="B24" s="10"/>
      <c r="C24" s="10"/>
      <c r="D24" s="10"/>
      <c r="H24" s="10"/>
      <c r="L24" s="10"/>
    </row>
    <row r="25" spans="2:12" x14ac:dyDescent="0.2">
      <c r="B25" s="10"/>
      <c r="C25" s="10"/>
      <c r="D25" s="10"/>
      <c r="H25" s="10"/>
      <c r="L25" s="10"/>
    </row>
    <row r="26" spans="2:12" x14ac:dyDescent="0.2">
      <c r="B26" s="10"/>
      <c r="C26" s="10"/>
      <c r="D26" s="10"/>
      <c r="H26" s="10"/>
      <c r="L26" s="10"/>
    </row>
    <row r="27" spans="2:12" x14ac:dyDescent="0.2">
      <c r="B27" s="10"/>
      <c r="C27" s="10"/>
      <c r="D27" s="10"/>
      <c r="H27" s="10"/>
      <c r="L27" s="10"/>
    </row>
    <row r="28" spans="2:12" x14ac:dyDescent="0.2">
      <c r="B28" s="10"/>
      <c r="C28" s="10"/>
      <c r="D28" s="10"/>
      <c r="H28" s="10"/>
      <c r="L28" s="10"/>
    </row>
    <row r="29" spans="2:12" x14ac:dyDescent="0.2">
      <c r="B29" s="10"/>
      <c r="C29" s="10"/>
      <c r="D29" s="10"/>
      <c r="H29" s="10"/>
      <c r="L29" s="10"/>
    </row>
    <row r="30" spans="2:12" x14ac:dyDescent="0.2">
      <c r="B30" s="10"/>
      <c r="C30" s="10"/>
      <c r="D30" s="10"/>
      <c r="H30" s="10"/>
      <c r="L30" s="10"/>
    </row>
    <row r="31" spans="2:12" x14ac:dyDescent="0.2">
      <c r="B31" s="10"/>
      <c r="C31" s="10"/>
      <c r="D31" s="10"/>
      <c r="H31" s="10"/>
      <c r="L31" s="10"/>
    </row>
    <row r="32" spans="2:12" x14ac:dyDescent="0.2">
      <c r="B32" s="10"/>
      <c r="C32" s="10"/>
      <c r="D32" s="10"/>
      <c r="H32" s="10"/>
      <c r="L32" s="10"/>
    </row>
    <row r="33" spans="2:12" x14ac:dyDescent="0.2">
      <c r="B33" s="10"/>
      <c r="C33" s="10"/>
      <c r="D33" s="10"/>
      <c r="H33" s="10"/>
      <c r="L33" s="10"/>
    </row>
    <row r="34" spans="2:12" x14ac:dyDescent="0.2">
      <c r="B34" s="10"/>
      <c r="C34" s="10"/>
      <c r="D34" s="10"/>
      <c r="H34" s="10"/>
      <c r="L34" s="10"/>
    </row>
    <row r="35" spans="2:12" x14ac:dyDescent="0.2">
      <c r="B35" s="10"/>
      <c r="C35" s="10"/>
      <c r="D35" s="10"/>
      <c r="H35" s="10"/>
      <c r="L35" s="10"/>
    </row>
    <row r="36" spans="2:12" x14ac:dyDescent="0.2">
      <c r="B36" s="10"/>
      <c r="C36" s="10"/>
      <c r="D36" s="10"/>
      <c r="H36" s="10"/>
      <c r="L36" s="10"/>
    </row>
    <row r="37" spans="2:12" x14ac:dyDescent="0.2">
      <c r="B37" s="10"/>
      <c r="C37" s="10"/>
      <c r="D37" s="10"/>
      <c r="H37" s="10"/>
      <c r="L37" s="10"/>
    </row>
    <row r="38" spans="2:12" x14ac:dyDescent="0.2">
      <c r="B38" s="10"/>
      <c r="C38" s="10"/>
      <c r="D38" s="10"/>
      <c r="H38" s="10"/>
      <c r="L38" s="10"/>
    </row>
  </sheetData>
  <mergeCells count="3">
    <mergeCell ref="D6:G6"/>
    <mergeCell ref="H6:K6"/>
    <mergeCell ref="L6:O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リスト</vt:lpstr>
      <vt:lpstr>表</vt:lpstr>
      <vt:lpstr>CV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2019-04-14T02:27:30Z</cp:lastPrinted>
  <dcterms:created xsi:type="dcterms:W3CDTF">2019-04-14T02:17:53Z</dcterms:created>
  <dcterms:modified xsi:type="dcterms:W3CDTF">2020-07-02T03:16:05Z</dcterms:modified>
</cp:coreProperties>
</file>