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4CAA141C-2185-4BCB-A141-9D46497B78D7}" xr6:coauthVersionLast="45" xr6:coauthVersionMax="45" xr10:uidLastSave="{00000000-0000-0000-0000-000000000000}"/>
  <bookViews>
    <workbookView xWindow="3900" yWindow="40" windowWidth="13180" windowHeight="10150" xr2:uid="{6EE2688E-8B9B-49F2-AB08-3D44B329A152}"/>
  </bookViews>
  <sheets>
    <sheet name="Sheet1" sheetId="1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7" i="11" l="1"/>
  <c r="M8" i="11"/>
  <c r="M9" i="11"/>
  <c r="M10" i="11"/>
  <c r="M11" i="11"/>
  <c r="M13" i="11"/>
  <c r="M14" i="11"/>
  <c r="M15" i="11"/>
  <c r="M16" i="11"/>
  <c r="M17" i="11"/>
  <c r="M18" i="11"/>
  <c r="M19" i="11"/>
  <c r="M21" i="11"/>
  <c r="M22" i="11"/>
  <c r="M23" i="11"/>
  <c r="M24" i="11"/>
  <c r="M25" i="11"/>
  <c r="M26" i="11"/>
  <c r="M27" i="11"/>
  <c r="M29" i="11"/>
  <c r="M30" i="11"/>
  <c r="M31" i="11"/>
  <c r="M32" i="11"/>
  <c r="M33" i="11"/>
  <c r="M34" i="11"/>
  <c r="M35" i="11"/>
  <c r="M37" i="11"/>
  <c r="M38" i="11"/>
  <c r="M40" i="11"/>
  <c r="M41" i="11"/>
  <c r="M42" i="11"/>
  <c r="M43" i="11"/>
  <c r="M45" i="11"/>
  <c r="M6" i="11"/>
</calcChain>
</file>

<file path=xl/sharedStrings.xml><?xml version="1.0" encoding="utf-8"?>
<sst xmlns="http://schemas.openxmlformats.org/spreadsheetml/2006/main" count="170" uniqueCount="31">
  <si>
    <t>A</t>
  </si>
  <si>
    <t>B</t>
  </si>
  <si>
    <t>D</t>
  </si>
  <si>
    <t>E</t>
  </si>
  <si>
    <t>Obs</t>
  </si>
  <si>
    <t>Type</t>
  </si>
  <si>
    <t>Cons</t>
  </si>
  <si>
    <t>Oper</t>
  </si>
  <si>
    <t>Month</t>
  </si>
  <si>
    <t>Inci</t>
  </si>
  <si>
    <t>ln_Month</t>
  </si>
  <si>
    <t>pred</t>
  </si>
  <si>
    <t>xbeta</t>
  </si>
  <si>
    <t>s_dev</t>
  </si>
  <si>
    <t>60-64</t>
  </si>
  <si>
    <t>60-74</t>
  </si>
  <si>
    <t>75-79</t>
  </si>
  <si>
    <t>65-69</t>
  </si>
  <si>
    <t>70-74</t>
  </si>
  <si>
    <t>.</t>
  </si>
  <si>
    <t>C</t>
  </si>
  <si>
    <t>ln(ni)</t>
    <phoneticPr fontId="1"/>
  </si>
  <si>
    <t>ln(y^)</t>
    <phoneticPr fontId="1"/>
  </si>
  <si>
    <t>y^(1000)</t>
    <phoneticPr fontId="1"/>
  </si>
  <si>
    <r>
      <rPr>
        <sz val="10"/>
        <color theme="1"/>
        <rFont val="ＭＳ Ｐ明朝"/>
        <family val="1"/>
        <charset val="128"/>
      </rPr>
      <t>船種</t>
    </r>
    <rPh sb="0" eb="2">
      <t>センシュ</t>
    </rPh>
    <phoneticPr fontId="1"/>
  </si>
  <si>
    <r>
      <rPr>
        <sz val="10"/>
        <color theme="1"/>
        <rFont val="ＭＳ Ｐ明朝"/>
        <family val="1"/>
        <charset val="128"/>
      </rPr>
      <t>建造年</t>
    </r>
    <rPh sb="0" eb="2">
      <t>ケンゾウ</t>
    </rPh>
    <rPh sb="2" eb="3">
      <t>ネン</t>
    </rPh>
    <phoneticPr fontId="1"/>
  </si>
  <si>
    <r>
      <rPr>
        <sz val="10"/>
        <color theme="1"/>
        <rFont val="ＭＳ Ｐ明朝"/>
        <family val="1"/>
        <charset val="128"/>
      </rPr>
      <t>運行年</t>
    </r>
    <rPh sb="0" eb="3">
      <t>ウンコウネン</t>
    </rPh>
    <phoneticPr fontId="1"/>
  </si>
  <si>
    <r>
      <rPr>
        <sz val="10"/>
        <color theme="1"/>
        <rFont val="ＭＳ Ｐ明朝"/>
        <family val="1"/>
        <charset val="128"/>
      </rPr>
      <t>運行月数</t>
    </r>
    <r>
      <rPr>
        <sz val="10"/>
        <color theme="1"/>
        <rFont val="Times New Roman"/>
        <family val="1"/>
      </rPr>
      <t xml:space="preserve"> ni</t>
    </r>
    <rPh sb="0" eb="2">
      <t>ウンコウ</t>
    </rPh>
    <rPh sb="2" eb="4">
      <t>ツキスウ</t>
    </rPh>
    <phoneticPr fontId="1"/>
  </si>
  <si>
    <r>
      <rPr>
        <sz val="10"/>
        <color theme="1"/>
        <rFont val="ＭＳ Ｐ明朝"/>
        <family val="1"/>
        <charset val="128"/>
      </rPr>
      <t>損傷数</t>
    </r>
    <rPh sb="0" eb="2">
      <t>ソンショウ</t>
    </rPh>
    <rPh sb="2" eb="3">
      <t>スウ</t>
    </rPh>
    <phoneticPr fontId="1"/>
  </si>
  <si>
    <r>
      <rPr>
        <sz val="10"/>
        <color theme="1"/>
        <rFont val="ＭＳ Ｐ明朝"/>
        <family val="1"/>
        <charset val="128"/>
      </rPr>
      <t>月あたり</t>
    </r>
    <r>
      <rPr>
        <sz val="10"/>
        <color theme="1"/>
        <rFont val="Times New Roman"/>
        <family val="1"/>
      </rPr>
      <t>y^</t>
    </r>
    <rPh sb="0" eb="1">
      <t>ツキ</t>
    </rPh>
    <phoneticPr fontId="1"/>
  </si>
  <si>
    <r>
      <rPr>
        <sz val="10"/>
        <color theme="1"/>
        <rFont val="ＭＳ Ｐ明朝"/>
        <family val="1"/>
        <charset val="128"/>
      </rPr>
      <t>損傷千年比</t>
    </r>
    <rPh sb="0" eb="2">
      <t>ソンショウ</t>
    </rPh>
    <rPh sb="2" eb="5">
      <t>センネンヒ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</si>
</sst>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3" formatCode="0.0000"/>
  </numFmts>
  <fonts count="5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83" fontId="2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02947-0218-4D69-9BBA-16C3ACD7F82E}">
  <dimension ref="B4:M45"/>
  <sheetViews>
    <sheetView tabSelected="1" zoomScale="99" zoomScaleNormal="99" workbookViewId="0">
      <selection activeCell="O8" sqref="O8"/>
    </sheetView>
  </sheetViews>
  <sheetFormatPr defaultColWidth="6.81640625" defaultRowHeight="13" x14ac:dyDescent="0.2"/>
  <cols>
    <col min="1" max="1" width="6.81640625" style="1"/>
    <col min="2" max="2" width="7" style="1" bestFit="1" customWidth="1"/>
    <col min="3" max="3" width="6.1796875" style="1" customWidth="1"/>
    <col min="4" max="5" width="6.81640625" style="1"/>
    <col min="6" max="7" width="7" style="1" bestFit="1" customWidth="1"/>
    <col min="8" max="11" width="7.36328125" style="1" bestFit="1" customWidth="1"/>
    <col min="12" max="12" width="6.81640625" style="1"/>
    <col min="13" max="13" width="7" style="1" bestFit="1" customWidth="1"/>
    <col min="14" max="16384" width="6.81640625" style="1"/>
  </cols>
  <sheetData>
    <row r="4" spans="2:13" s="2" customFormat="1" ht="25" x14ac:dyDescent="0.2">
      <c r="C4" s="2" t="s">
        <v>24</v>
      </c>
      <c r="D4" s="2" t="s">
        <v>25</v>
      </c>
      <c r="E4" s="2" t="s">
        <v>26</v>
      </c>
      <c r="F4" s="2" t="s">
        <v>27</v>
      </c>
      <c r="G4" s="2" t="s">
        <v>28</v>
      </c>
      <c r="H4" s="2" t="s">
        <v>21</v>
      </c>
      <c r="I4" s="2" t="s">
        <v>29</v>
      </c>
      <c r="J4" s="2" t="s">
        <v>22</v>
      </c>
      <c r="M4" s="1" t="s">
        <v>30</v>
      </c>
    </row>
    <row r="5" spans="2:13" ht="26" x14ac:dyDescent="0.2"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12</v>
      </c>
      <c r="K5" s="3" t="s">
        <v>13</v>
      </c>
      <c r="M5" s="1" t="s">
        <v>23</v>
      </c>
    </row>
    <row r="6" spans="2:13" x14ac:dyDescent="0.2">
      <c r="B6" s="3">
        <v>1</v>
      </c>
      <c r="C6" s="2" t="s">
        <v>0</v>
      </c>
      <c r="D6" s="2" t="s">
        <v>14</v>
      </c>
      <c r="E6" s="2" t="s">
        <v>15</v>
      </c>
      <c r="F6" s="2">
        <v>127</v>
      </c>
      <c r="G6" s="2">
        <v>0</v>
      </c>
      <c r="H6" s="2">
        <v>4.8441999999999998</v>
      </c>
      <c r="I6" s="2">
        <v>0.20979999999999999</v>
      </c>
      <c r="J6" s="1">
        <v>-1.5617099999999999</v>
      </c>
      <c r="K6" s="1">
        <v>-0.50058999999999998</v>
      </c>
      <c r="M6" s="4">
        <f>I6/F6*1000</f>
        <v>1.6519685039370078</v>
      </c>
    </row>
    <row r="7" spans="2:13" x14ac:dyDescent="0.2">
      <c r="B7" s="3">
        <v>2</v>
      </c>
      <c r="C7" s="2" t="s">
        <v>0</v>
      </c>
      <c r="D7" s="2" t="s">
        <v>14</v>
      </c>
      <c r="E7" s="2" t="s">
        <v>16</v>
      </c>
      <c r="F7" s="2">
        <v>63</v>
      </c>
      <c r="G7" s="2">
        <v>0</v>
      </c>
      <c r="H7" s="2">
        <v>4.1430999999999996</v>
      </c>
      <c r="I7" s="2">
        <v>0.15279999999999999</v>
      </c>
      <c r="J7" s="1">
        <v>-1.8783000000000001</v>
      </c>
      <c r="K7" s="1">
        <v>-0.42681999999999998</v>
      </c>
      <c r="M7" s="4">
        <f t="shared" ref="M7:M45" si="0">I7/F7*1000</f>
        <v>2.4253968253968252</v>
      </c>
    </row>
    <row r="8" spans="2:13" x14ac:dyDescent="0.2">
      <c r="B8" s="3">
        <v>3</v>
      </c>
      <c r="C8" s="2" t="s">
        <v>0</v>
      </c>
      <c r="D8" s="2" t="s">
        <v>17</v>
      </c>
      <c r="E8" s="2" t="s">
        <v>15</v>
      </c>
      <c r="F8" s="2">
        <v>1095</v>
      </c>
      <c r="G8" s="2">
        <v>3</v>
      </c>
      <c r="H8" s="2">
        <v>6.9984999999999999</v>
      </c>
      <c r="I8" s="2">
        <v>3.6318999999999999</v>
      </c>
      <c r="J8" s="2">
        <v>1.28975</v>
      </c>
      <c r="K8" s="1">
        <v>-0.28332000000000002</v>
      </c>
      <c r="M8" s="4">
        <f t="shared" si="0"/>
        <v>3.3168036529680367</v>
      </c>
    </row>
    <row r="9" spans="2:13" x14ac:dyDescent="0.2">
      <c r="B9" s="3">
        <v>4</v>
      </c>
      <c r="C9" s="2" t="s">
        <v>0</v>
      </c>
      <c r="D9" s="2" t="s">
        <v>17</v>
      </c>
      <c r="E9" s="2" t="s">
        <v>16</v>
      </c>
      <c r="F9" s="2">
        <v>1095</v>
      </c>
      <c r="G9" s="2">
        <v>4</v>
      </c>
      <c r="H9" s="2">
        <v>6.9984999999999999</v>
      </c>
      <c r="I9" s="2">
        <v>5.3346</v>
      </c>
      <c r="J9" s="2">
        <v>1.67422</v>
      </c>
      <c r="K9" s="1">
        <v>-0.51880999999999999</v>
      </c>
      <c r="M9" s="4">
        <f t="shared" si="0"/>
        <v>4.8717808219178078</v>
      </c>
    </row>
    <row r="10" spans="2:13" x14ac:dyDescent="0.2">
      <c r="B10" s="3">
        <v>5</v>
      </c>
      <c r="C10" s="2" t="s">
        <v>0</v>
      </c>
      <c r="D10" s="2" t="s">
        <v>18</v>
      </c>
      <c r="E10" s="2" t="s">
        <v>15</v>
      </c>
      <c r="F10" s="2">
        <v>1512</v>
      </c>
      <c r="G10" s="2">
        <v>6</v>
      </c>
      <c r="H10" s="2">
        <v>7.3212000000000002</v>
      </c>
      <c r="I10" s="2">
        <v>5.6616</v>
      </c>
      <c r="J10" s="2">
        <v>1.7337100000000001</v>
      </c>
      <c r="K10" s="2">
        <v>0.12114</v>
      </c>
      <c r="M10" s="4">
        <f t="shared" si="0"/>
        <v>3.7444444444444445</v>
      </c>
    </row>
    <row r="11" spans="2:13" x14ac:dyDescent="0.2">
      <c r="B11" s="3">
        <v>6</v>
      </c>
      <c r="C11" s="2" t="s">
        <v>0</v>
      </c>
      <c r="D11" s="2" t="s">
        <v>18</v>
      </c>
      <c r="E11" s="2" t="s">
        <v>16</v>
      </c>
      <c r="F11" s="2">
        <v>3353</v>
      </c>
      <c r="G11" s="2">
        <v>18</v>
      </c>
      <c r="H11" s="2">
        <v>8.1175999999999995</v>
      </c>
      <c r="I11" s="2">
        <v>18.441500000000001</v>
      </c>
      <c r="J11" s="2">
        <v>2.9146000000000001</v>
      </c>
      <c r="K11" s="1">
        <v>-0.11365</v>
      </c>
      <c r="M11" s="4">
        <f t="shared" si="0"/>
        <v>5.5000000000000009</v>
      </c>
    </row>
    <row r="12" spans="2:13" x14ac:dyDescent="0.2">
      <c r="B12" s="3">
        <v>7</v>
      </c>
      <c r="C12" s="2" t="s">
        <v>0</v>
      </c>
      <c r="D12" s="2" t="s">
        <v>16</v>
      </c>
      <c r="E12" s="2" t="s">
        <v>15</v>
      </c>
      <c r="F12" s="2">
        <v>0</v>
      </c>
      <c r="G12" s="2" t="s">
        <v>19</v>
      </c>
      <c r="H12" s="2" t="s">
        <v>19</v>
      </c>
      <c r="I12" s="2" t="s">
        <v>19</v>
      </c>
      <c r="J12" s="2" t="s">
        <v>19</v>
      </c>
      <c r="K12" s="2" t="s">
        <v>19</v>
      </c>
      <c r="M12" s="4"/>
    </row>
    <row r="13" spans="2:13" x14ac:dyDescent="0.2">
      <c r="B13" s="3">
        <v>8</v>
      </c>
      <c r="C13" s="2" t="s">
        <v>0</v>
      </c>
      <c r="D13" s="2" t="s">
        <v>16</v>
      </c>
      <c r="E13" s="2" t="s">
        <v>16</v>
      </c>
      <c r="F13" s="2">
        <v>2244</v>
      </c>
      <c r="G13" s="2">
        <v>11</v>
      </c>
      <c r="H13" s="2">
        <v>7.7160000000000002</v>
      </c>
      <c r="I13" s="2">
        <v>8.5678000000000001</v>
      </c>
      <c r="J13" s="2">
        <v>2.1480100000000002</v>
      </c>
      <c r="K13" s="2">
        <v>0.78835999999999995</v>
      </c>
      <c r="M13" s="4">
        <f t="shared" si="0"/>
        <v>3.8180926916221032</v>
      </c>
    </row>
    <row r="14" spans="2:13" x14ac:dyDescent="0.2">
      <c r="B14" s="3">
        <v>9</v>
      </c>
      <c r="C14" s="2" t="s">
        <v>1</v>
      </c>
      <c r="D14" s="2" t="s">
        <v>14</v>
      </c>
      <c r="E14" s="2" t="s">
        <v>15</v>
      </c>
      <c r="F14" s="2">
        <v>44882</v>
      </c>
      <c r="G14" s="2">
        <v>39</v>
      </c>
      <c r="H14" s="2">
        <v>10.7118</v>
      </c>
      <c r="I14" s="2">
        <v>43.057899999999997</v>
      </c>
      <c r="J14" s="2">
        <v>3.7625500000000001</v>
      </c>
      <c r="K14" s="1">
        <v>-0.87588999999999995</v>
      </c>
      <c r="M14" s="4">
        <f t="shared" si="0"/>
        <v>0.95935787175259568</v>
      </c>
    </row>
    <row r="15" spans="2:13" x14ac:dyDescent="0.2">
      <c r="B15" s="3">
        <v>10</v>
      </c>
      <c r="C15" s="2" t="s">
        <v>1</v>
      </c>
      <c r="D15" s="2" t="s">
        <v>14</v>
      </c>
      <c r="E15" s="2" t="s">
        <v>16</v>
      </c>
      <c r="F15" s="2">
        <v>17176</v>
      </c>
      <c r="G15" s="2">
        <v>29</v>
      </c>
      <c r="H15" s="2">
        <v>9.7513000000000005</v>
      </c>
      <c r="I15" s="2">
        <v>24.203299999999999</v>
      </c>
      <c r="J15" s="2">
        <v>3.18649</v>
      </c>
      <c r="K15" s="2">
        <v>1.0141</v>
      </c>
      <c r="M15" s="4">
        <f t="shared" si="0"/>
        <v>1.409134839310666</v>
      </c>
    </row>
    <row r="16" spans="2:13" x14ac:dyDescent="0.2">
      <c r="B16" s="3">
        <v>11</v>
      </c>
      <c r="C16" s="2" t="s">
        <v>1</v>
      </c>
      <c r="D16" s="2" t="s">
        <v>17</v>
      </c>
      <c r="E16" s="2" t="s">
        <v>15</v>
      </c>
      <c r="F16" s="2">
        <v>28609</v>
      </c>
      <c r="G16" s="2">
        <v>58</v>
      </c>
      <c r="H16" s="2">
        <v>10.2615</v>
      </c>
      <c r="I16" s="2">
        <v>55.112200000000001</v>
      </c>
      <c r="J16" s="2">
        <v>4.0093699999999997</v>
      </c>
      <c r="K16" s="2">
        <v>0.49310999999999999</v>
      </c>
      <c r="M16" s="4">
        <f t="shared" si="0"/>
        <v>1.9263937921633052</v>
      </c>
    </row>
    <row r="17" spans="2:13" x14ac:dyDescent="0.2">
      <c r="B17" s="3">
        <v>12</v>
      </c>
      <c r="C17" s="2" t="s">
        <v>1</v>
      </c>
      <c r="D17" s="2" t="s">
        <v>17</v>
      </c>
      <c r="E17" s="2" t="s">
        <v>16</v>
      </c>
      <c r="F17" s="2">
        <v>20370</v>
      </c>
      <c r="G17" s="2">
        <v>53</v>
      </c>
      <c r="H17" s="2">
        <v>9.9217999999999993</v>
      </c>
      <c r="I17" s="2">
        <v>57.637900000000002</v>
      </c>
      <c r="J17" s="2">
        <v>4.0541799999999997</v>
      </c>
      <c r="K17" s="1">
        <v>-0.80461000000000005</v>
      </c>
      <c r="M17" s="4">
        <f t="shared" si="0"/>
        <v>2.8295483554246439</v>
      </c>
    </row>
    <row r="18" spans="2:13" x14ac:dyDescent="0.2">
      <c r="B18" s="3">
        <v>13</v>
      </c>
      <c r="C18" s="2" t="s">
        <v>1</v>
      </c>
      <c r="D18" s="2" t="s">
        <v>18</v>
      </c>
      <c r="E18" s="2" t="s">
        <v>15</v>
      </c>
      <c r="F18" s="2">
        <v>7064</v>
      </c>
      <c r="G18" s="2">
        <v>12</v>
      </c>
      <c r="H18" s="2">
        <v>8.8628</v>
      </c>
      <c r="I18" s="2">
        <v>15.3628</v>
      </c>
      <c r="J18" s="2">
        <v>2.7319499999999999</v>
      </c>
      <c r="K18" s="1">
        <v>-0.83131999999999995</v>
      </c>
      <c r="M18" s="4">
        <f t="shared" si="0"/>
        <v>2.1748018120045303</v>
      </c>
    </row>
    <row r="19" spans="2:13" x14ac:dyDescent="0.2">
      <c r="B19" s="3">
        <v>14</v>
      </c>
      <c r="C19" s="2" t="s">
        <v>1</v>
      </c>
      <c r="D19" s="2" t="s">
        <v>18</v>
      </c>
      <c r="E19" s="2" t="s">
        <v>16</v>
      </c>
      <c r="F19" s="2">
        <v>13099</v>
      </c>
      <c r="G19" s="2">
        <v>44</v>
      </c>
      <c r="H19" s="2">
        <v>9.4802999999999997</v>
      </c>
      <c r="I19" s="2">
        <v>41.843600000000002</v>
      </c>
      <c r="J19" s="2">
        <v>3.73394</v>
      </c>
      <c r="K19" s="2">
        <v>0.39652999999999999</v>
      </c>
      <c r="M19" s="4">
        <f t="shared" si="0"/>
        <v>3.1944117871593254</v>
      </c>
    </row>
    <row r="20" spans="2:13" x14ac:dyDescent="0.2">
      <c r="B20" s="3">
        <v>15</v>
      </c>
      <c r="C20" s="2" t="s">
        <v>1</v>
      </c>
      <c r="D20" s="2" t="s">
        <v>16</v>
      </c>
      <c r="E20" s="2" t="s">
        <v>15</v>
      </c>
      <c r="F20" s="2">
        <v>0</v>
      </c>
      <c r="G20" s="2" t="s">
        <v>19</v>
      </c>
      <c r="H20" s="2" t="s">
        <v>19</v>
      </c>
      <c r="I20" s="2" t="s">
        <v>19</v>
      </c>
      <c r="J20" s="2" t="s">
        <v>19</v>
      </c>
      <c r="K20" s="2" t="s">
        <v>19</v>
      </c>
      <c r="M20" s="4"/>
    </row>
    <row r="21" spans="2:13" x14ac:dyDescent="0.2">
      <c r="B21" s="3">
        <v>16</v>
      </c>
      <c r="C21" s="2" t="s">
        <v>1</v>
      </c>
      <c r="D21" s="2" t="s">
        <v>16</v>
      </c>
      <c r="E21" s="2" t="s">
        <v>16</v>
      </c>
      <c r="F21" s="2">
        <v>7117</v>
      </c>
      <c r="G21" s="2">
        <v>18</v>
      </c>
      <c r="H21" s="2">
        <v>8.8702000000000005</v>
      </c>
      <c r="I21" s="2">
        <v>15.782299999999999</v>
      </c>
      <c r="J21" s="2">
        <v>2.7588900000000001</v>
      </c>
      <c r="K21" s="2">
        <v>0.63041999999999998</v>
      </c>
      <c r="M21" s="4">
        <f t="shared" si="0"/>
        <v>2.2175495292960514</v>
      </c>
    </row>
    <row r="22" spans="2:13" x14ac:dyDescent="0.2">
      <c r="B22" s="3">
        <v>17</v>
      </c>
      <c r="C22" s="2" t="s">
        <v>20</v>
      </c>
      <c r="D22" s="2" t="s">
        <v>14</v>
      </c>
      <c r="E22" s="2" t="s">
        <v>15</v>
      </c>
      <c r="F22" s="2">
        <v>1179</v>
      </c>
      <c r="G22" s="2">
        <v>1</v>
      </c>
      <c r="H22" s="2">
        <v>7.0724</v>
      </c>
      <c r="I22" s="2">
        <v>0.97929999999999995</v>
      </c>
      <c r="J22" s="1">
        <v>-2.0879999999999999E-2</v>
      </c>
      <c r="K22" s="2">
        <v>1.686E-2</v>
      </c>
      <c r="M22" s="4">
        <f t="shared" si="0"/>
        <v>0.83061916878710762</v>
      </c>
    </row>
    <row r="23" spans="2:13" x14ac:dyDescent="0.2">
      <c r="B23" s="3">
        <v>18</v>
      </c>
      <c r="C23" s="2" t="s">
        <v>20</v>
      </c>
      <c r="D23" s="2" t="s">
        <v>14</v>
      </c>
      <c r="E23" s="2" t="s">
        <v>16</v>
      </c>
      <c r="F23" s="2">
        <v>552</v>
      </c>
      <c r="G23" s="2">
        <v>1</v>
      </c>
      <c r="H23" s="2">
        <v>6.3135000000000003</v>
      </c>
      <c r="I23" s="2">
        <v>0.67349999999999999</v>
      </c>
      <c r="J23" s="1">
        <v>-0.39528999999999997</v>
      </c>
      <c r="K23" s="2">
        <v>0.29575000000000001</v>
      </c>
      <c r="M23" s="4">
        <f t="shared" si="0"/>
        <v>1.2201086956521738</v>
      </c>
    </row>
    <row r="24" spans="2:13" x14ac:dyDescent="0.2">
      <c r="B24" s="3">
        <v>19</v>
      </c>
      <c r="C24" s="2" t="s">
        <v>20</v>
      </c>
      <c r="D24" s="2" t="s">
        <v>17</v>
      </c>
      <c r="E24" s="2" t="s">
        <v>15</v>
      </c>
      <c r="F24" s="2">
        <v>781</v>
      </c>
      <c r="G24" s="2">
        <v>0</v>
      </c>
      <c r="H24" s="2">
        <v>6.6605999999999996</v>
      </c>
      <c r="I24" s="2">
        <v>1.3027</v>
      </c>
      <c r="J24" s="2">
        <v>0.26440999999999998</v>
      </c>
      <c r="K24" s="1">
        <v>-1.32681</v>
      </c>
      <c r="M24" s="4">
        <f t="shared" si="0"/>
        <v>1.6679897567221511</v>
      </c>
    </row>
    <row r="25" spans="2:13" x14ac:dyDescent="0.2">
      <c r="B25" s="3">
        <v>20</v>
      </c>
      <c r="C25" s="2" t="s">
        <v>20</v>
      </c>
      <c r="D25" s="2" t="s">
        <v>17</v>
      </c>
      <c r="E25" s="2" t="s">
        <v>16</v>
      </c>
      <c r="F25" s="2">
        <v>676</v>
      </c>
      <c r="G25" s="2">
        <v>1</v>
      </c>
      <c r="H25" s="2">
        <v>6.5162000000000004</v>
      </c>
      <c r="I25" s="2">
        <v>1.6561999999999999</v>
      </c>
      <c r="J25" s="2">
        <v>0.50449999999999995</v>
      </c>
      <c r="K25" s="1">
        <v>-0.46100000000000002</v>
      </c>
      <c r="M25" s="4">
        <f t="shared" si="0"/>
        <v>2.4499999999999997</v>
      </c>
    </row>
    <row r="26" spans="2:13" x14ac:dyDescent="0.2">
      <c r="B26" s="3">
        <v>21</v>
      </c>
      <c r="C26" s="2" t="s">
        <v>20</v>
      </c>
      <c r="D26" s="2" t="s">
        <v>18</v>
      </c>
      <c r="E26" s="2" t="s">
        <v>15</v>
      </c>
      <c r="F26" s="2">
        <v>783</v>
      </c>
      <c r="G26" s="2">
        <v>6</v>
      </c>
      <c r="H26" s="2">
        <v>6.6631</v>
      </c>
      <c r="I26" s="2">
        <v>1.4743999999999999</v>
      </c>
      <c r="J26" s="2">
        <v>0.38825999999999999</v>
      </c>
      <c r="K26" s="2">
        <v>2.3140700000000001</v>
      </c>
      <c r="M26" s="4">
        <f t="shared" si="0"/>
        <v>1.8830140485312898</v>
      </c>
    </row>
    <row r="27" spans="2:13" x14ac:dyDescent="0.2">
      <c r="B27" s="3">
        <v>22</v>
      </c>
      <c r="C27" s="2" t="s">
        <v>20</v>
      </c>
      <c r="D27" s="2" t="s">
        <v>18</v>
      </c>
      <c r="E27" s="2" t="s">
        <v>16</v>
      </c>
      <c r="F27" s="2">
        <v>1948</v>
      </c>
      <c r="G27" s="2">
        <v>2</v>
      </c>
      <c r="H27" s="2">
        <v>7.5746000000000002</v>
      </c>
      <c r="I27" s="2">
        <v>5.3879000000000001</v>
      </c>
      <c r="J27" s="2">
        <v>1.68415</v>
      </c>
      <c r="K27" s="1">
        <v>-1.7668699999999999</v>
      </c>
      <c r="M27" s="4">
        <f t="shared" si="0"/>
        <v>2.7658624229979467</v>
      </c>
    </row>
    <row r="28" spans="2:13" x14ac:dyDescent="0.2">
      <c r="B28" s="3">
        <v>23</v>
      </c>
      <c r="C28" s="2" t="s">
        <v>20</v>
      </c>
      <c r="D28" s="2" t="s">
        <v>16</v>
      </c>
      <c r="E28" s="2" t="s">
        <v>15</v>
      </c>
      <c r="F28" s="2">
        <v>0</v>
      </c>
      <c r="G28" s="2" t="s">
        <v>19</v>
      </c>
      <c r="H28" s="2" t="s">
        <v>19</v>
      </c>
      <c r="I28" s="2" t="s">
        <v>19</v>
      </c>
      <c r="J28" s="2" t="s">
        <v>19</v>
      </c>
      <c r="K28" s="2" t="s">
        <v>19</v>
      </c>
      <c r="M28" s="4"/>
    </row>
    <row r="29" spans="2:13" x14ac:dyDescent="0.2">
      <c r="B29" s="3">
        <v>24</v>
      </c>
      <c r="C29" s="2" t="s">
        <v>20</v>
      </c>
      <c r="D29" s="2" t="s">
        <v>16</v>
      </c>
      <c r="E29" s="2" t="s">
        <v>16</v>
      </c>
      <c r="F29" s="2">
        <v>274</v>
      </c>
      <c r="G29" s="2">
        <v>1</v>
      </c>
      <c r="H29" s="2">
        <v>5.6131000000000002</v>
      </c>
      <c r="I29" s="2">
        <v>0.52610000000000001</v>
      </c>
      <c r="J29" s="1">
        <v>-0.64227999999999996</v>
      </c>
      <c r="K29" s="2">
        <v>0.46042</v>
      </c>
      <c r="M29" s="4">
        <f t="shared" si="0"/>
        <v>1.9200729927007298</v>
      </c>
    </row>
    <row r="30" spans="2:13" x14ac:dyDescent="0.2">
      <c r="B30" s="3">
        <v>25</v>
      </c>
      <c r="C30" s="2" t="s">
        <v>2</v>
      </c>
      <c r="D30" s="2" t="s">
        <v>14</v>
      </c>
      <c r="E30" s="2" t="s">
        <v>15</v>
      </c>
      <c r="F30" s="2">
        <v>251</v>
      </c>
      <c r="G30" s="2">
        <v>0</v>
      </c>
      <c r="H30" s="2">
        <v>5.5255000000000001</v>
      </c>
      <c r="I30" s="2">
        <v>0.38429999999999997</v>
      </c>
      <c r="J30" s="1">
        <v>-0.95640999999999998</v>
      </c>
      <c r="K30" s="1">
        <v>-0.68542999999999998</v>
      </c>
      <c r="M30" s="4">
        <f t="shared" si="0"/>
        <v>1.5310756972111554</v>
      </c>
    </row>
    <row r="31" spans="2:13" x14ac:dyDescent="0.2">
      <c r="B31" s="3">
        <v>26</v>
      </c>
      <c r="C31" s="2" t="s">
        <v>2</v>
      </c>
      <c r="D31" s="2" t="s">
        <v>14</v>
      </c>
      <c r="E31" s="2" t="s">
        <v>16</v>
      </c>
      <c r="F31" s="2">
        <v>105</v>
      </c>
      <c r="G31" s="2">
        <v>0</v>
      </c>
      <c r="H31" s="2">
        <v>4.6539999999999999</v>
      </c>
      <c r="I31" s="2">
        <v>0.2361</v>
      </c>
      <c r="J31" s="1">
        <v>-1.4434400000000001</v>
      </c>
      <c r="K31" s="1">
        <v>-0.53398999999999996</v>
      </c>
      <c r="M31" s="4">
        <f t="shared" si="0"/>
        <v>2.2485714285714287</v>
      </c>
    </row>
    <row r="32" spans="2:13" x14ac:dyDescent="0.2">
      <c r="B32" s="3">
        <v>27</v>
      </c>
      <c r="C32" s="2" t="s">
        <v>2</v>
      </c>
      <c r="D32" s="2" t="s">
        <v>17</v>
      </c>
      <c r="E32" s="2" t="s">
        <v>15</v>
      </c>
      <c r="F32" s="2">
        <v>288</v>
      </c>
      <c r="G32" s="2">
        <v>0</v>
      </c>
      <c r="H32" s="2">
        <v>5.6630000000000003</v>
      </c>
      <c r="I32" s="2">
        <v>0.88539999999999996</v>
      </c>
      <c r="J32" s="1">
        <v>-0.12175999999999999</v>
      </c>
      <c r="K32" s="1">
        <v>-1.0606599999999999</v>
      </c>
      <c r="M32" s="4">
        <f t="shared" si="0"/>
        <v>3.0743055555555552</v>
      </c>
    </row>
    <row r="33" spans="2:13" x14ac:dyDescent="0.2">
      <c r="B33" s="3">
        <v>28</v>
      </c>
      <c r="C33" s="2" t="s">
        <v>2</v>
      </c>
      <c r="D33" s="2" t="s">
        <v>17</v>
      </c>
      <c r="E33" s="2" t="s">
        <v>16</v>
      </c>
      <c r="F33" s="2">
        <v>192</v>
      </c>
      <c r="G33" s="2">
        <v>0</v>
      </c>
      <c r="H33" s="2">
        <v>5.2575000000000003</v>
      </c>
      <c r="I33" s="2">
        <v>0.86699999999999999</v>
      </c>
      <c r="J33" s="1">
        <v>-0.14276</v>
      </c>
      <c r="K33" s="1">
        <v>-1.0479400000000001</v>
      </c>
      <c r="M33" s="4">
        <f t="shared" si="0"/>
        <v>4.515625</v>
      </c>
    </row>
    <row r="34" spans="2:13" x14ac:dyDescent="0.2">
      <c r="B34" s="3">
        <v>29</v>
      </c>
      <c r="C34" s="2" t="s">
        <v>2</v>
      </c>
      <c r="D34" s="2" t="s">
        <v>18</v>
      </c>
      <c r="E34" s="2" t="s">
        <v>15</v>
      </c>
      <c r="F34" s="2">
        <v>349</v>
      </c>
      <c r="G34" s="2">
        <v>2</v>
      </c>
      <c r="H34" s="2">
        <v>5.8551000000000002</v>
      </c>
      <c r="I34" s="2">
        <v>1.2112000000000001</v>
      </c>
      <c r="J34" s="2">
        <v>0.19164</v>
      </c>
      <c r="K34" s="2">
        <v>0.52825999999999995</v>
      </c>
      <c r="M34" s="4">
        <f t="shared" si="0"/>
        <v>3.4704871060171918</v>
      </c>
    </row>
    <row r="35" spans="2:13" x14ac:dyDescent="0.2">
      <c r="B35" s="3">
        <v>30</v>
      </c>
      <c r="C35" s="2" t="s">
        <v>2</v>
      </c>
      <c r="D35" s="2" t="s">
        <v>18</v>
      </c>
      <c r="E35" s="2" t="s">
        <v>16</v>
      </c>
      <c r="F35" s="2">
        <v>1208</v>
      </c>
      <c r="G35" s="2">
        <v>11</v>
      </c>
      <c r="H35" s="2">
        <v>7.0967000000000002</v>
      </c>
      <c r="I35" s="2">
        <v>6.1580000000000004</v>
      </c>
      <c r="J35" s="2">
        <v>1.81775</v>
      </c>
      <c r="K35" s="2">
        <v>1.76877</v>
      </c>
      <c r="M35" s="4">
        <f t="shared" si="0"/>
        <v>5.0976821192052988</v>
      </c>
    </row>
    <row r="36" spans="2:13" x14ac:dyDescent="0.2">
      <c r="B36" s="3">
        <v>31</v>
      </c>
      <c r="C36" s="2" t="s">
        <v>2</v>
      </c>
      <c r="D36" s="2" t="s">
        <v>16</v>
      </c>
      <c r="E36" s="2" t="s">
        <v>15</v>
      </c>
      <c r="F36" s="2">
        <v>0</v>
      </c>
      <c r="G36" s="2" t="s">
        <v>19</v>
      </c>
      <c r="H36" s="2" t="s">
        <v>19</v>
      </c>
      <c r="I36" s="2" t="s">
        <v>19</v>
      </c>
      <c r="J36" s="2" t="s">
        <v>19</v>
      </c>
      <c r="K36" s="2" t="s">
        <v>19</v>
      </c>
      <c r="M36" s="4"/>
    </row>
    <row r="37" spans="2:13" x14ac:dyDescent="0.2">
      <c r="B37" s="3">
        <v>32</v>
      </c>
      <c r="C37" s="2" t="s">
        <v>2</v>
      </c>
      <c r="D37" s="2" t="s">
        <v>16</v>
      </c>
      <c r="E37" s="2" t="s">
        <v>16</v>
      </c>
      <c r="F37" s="2">
        <v>2051</v>
      </c>
      <c r="G37" s="2">
        <v>4</v>
      </c>
      <c r="H37" s="2">
        <v>7.6261000000000001</v>
      </c>
      <c r="I37" s="2">
        <v>7.2580999999999998</v>
      </c>
      <c r="J37" s="2">
        <v>1.98211</v>
      </c>
      <c r="K37" s="1">
        <v>-1.45675</v>
      </c>
      <c r="M37" s="4">
        <f t="shared" si="0"/>
        <v>3.5388103364212578</v>
      </c>
    </row>
    <row r="38" spans="2:13" x14ac:dyDescent="0.2">
      <c r="B38" s="3">
        <v>33</v>
      </c>
      <c r="C38" s="2" t="s">
        <v>3</v>
      </c>
      <c r="D38" s="2" t="s">
        <v>14</v>
      </c>
      <c r="E38" s="2" t="s">
        <v>15</v>
      </c>
      <c r="F38" s="2">
        <v>45</v>
      </c>
      <c r="G38" s="2">
        <v>0</v>
      </c>
      <c r="H38" s="2">
        <v>3.8067000000000002</v>
      </c>
      <c r="I38" s="2">
        <v>0.10290000000000001</v>
      </c>
      <c r="J38" s="1">
        <v>-2.27366</v>
      </c>
      <c r="K38" s="1">
        <v>-0.34989999999999999</v>
      </c>
      <c r="M38" s="4">
        <f t="shared" si="0"/>
        <v>2.2866666666666671</v>
      </c>
    </row>
    <row r="39" spans="2:13" x14ac:dyDescent="0.2">
      <c r="B39" s="3">
        <v>34</v>
      </c>
      <c r="C39" s="2" t="s">
        <v>3</v>
      </c>
      <c r="D39" s="2" t="s">
        <v>14</v>
      </c>
      <c r="E39" s="2" t="s">
        <v>16</v>
      </c>
      <c r="F39" s="2">
        <v>0</v>
      </c>
      <c r="G39" s="2" t="s">
        <v>19</v>
      </c>
      <c r="H39" s="2" t="s">
        <v>19</v>
      </c>
      <c r="I39" s="2" t="s">
        <v>19</v>
      </c>
      <c r="J39" s="2" t="s">
        <v>19</v>
      </c>
      <c r="K39" s="2" t="s">
        <v>19</v>
      </c>
      <c r="M39" s="4"/>
    </row>
    <row r="40" spans="2:13" x14ac:dyDescent="0.2">
      <c r="B40" s="3">
        <v>35</v>
      </c>
      <c r="C40" s="2" t="s">
        <v>3</v>
      </c>
      <c r="D40" s="2" t="s">
        <v>17</v>
      </c>
      <c r="E40" s="2" t="s">
        <v>15</v>
      </c>
      <c r="F40" s="2">
        <v>789</v>
      </c>
      <c r="G40" s="2">
        <v>7</v>
      </c>
      <c r="H40" s="2">
        <v>6.6707999999999998</v>
      </c>
      <c r="I40" s="2">
        <v>3.6240000000000001</v>
      </c>
      <c r="J40" s="2">
        <v>1.2875799999999999</v>
      </c>
      <c r="K40" s="2">
        <v>1.32054</v>
      </c>
      <c r="M40" s="4">
        <f t="shared" si="0"/>
        <v>4.5931558935361219</v>
      </c>
    </row>
    <row r="41" spans="2:13" x14ac:dyDescent="0.2">
      <c r="B41" s="3">
        <v>36</v>
      </c>
      <c r="C41" s="2" t="s">
        <v>3</v>
      </c>
      <c r="D41" s="2" t="s">
        <v>17</v>
      </c>
      <c r="E41" s="2" t="s">
        <v>16</v>
      </c>
      <c r="F41" s="2">
        <v>437</v>
      </c>
      <c r="G41" s="2">
        <v>7</v>
      </c>
      <c r="H41" s="2">
        <v>6.0799000000000003</v>
      </c>
      <c r="I41" s="2">
        <v>2.9483000000000001</v>
      </c>
      <c r="J41" s="2">
        <v>1.0812200000000001</v>
      </c>
      <c r="K41" s="2">
        <v>1.6531400000000001</v>
      </c>
      <c r="M41" s="4">
        <f t="shared" si="0"/>
        <v>6.746681922196796</v>
      </c>
    </row>
    <row r="42" spans="2:13" x14ac:dyDescent="0.2">
      <c r="B42" s="3">
        <v>37</v>
      </c>
      <c r="C42" s="2" t="s">
        <v>3</v>
      </c>
      <c r="D42" s="2" t="s">
        <v>18</v>
      </c>
      <c r="E42" s="2" t="s">
        <v>15</v>
      </c>
      <c r="F42" s="2">
        <v>1157</v>
      </c>
      <c r="G42" s="2">
        <v>5</v>
      </c>
      <c r="H42" s="2">
        <v>7.0536000000000003</v>
      </c>
      <c r="I42" s="2">
        <v>5.9996</v>
      </c>
      <c r="J42" s="2">
        <v>1.79169</v>
      </c>
      <c r="K42" s="1">
        <v>-0.37067</v>
      </c>
      <c r="M42" s="4">
        <f t="shared" si="0"/>
        <v>5.1854796888504753</v>
      </c>
    </row>
    <row r="43" spans="2:13" x14ac:dyDescent="0.2">
      <c r="B43" s="3">
        <v>38</v>
      </c>
      <c r="C43" s="2" t="s">
        <v>3</v>
      </c>
      <c r="D43" s="2" t="s">
        <v>18</v>
      </c>
      <c r="E43" s="2" t="s">
        <v>16</v>
      </c>
      <c r="F43" s="2">
        <v>2161</v>
      </c>
      <c r="G43" s="2">
        <v>12</v>
      </c>
      <c r="H43" s="2">
        <v>7.6783000000000001</v>
      </c>
      <c r="I43" s="2">
        <v>16.459399999999999</v>
      </c>
      <c r="J43" s="2">
        <v>2.8008999999999999</v>
      </c>
      <c r="K43" s="1">
        <v>-1.3326100000000001</v>
      </c>
      <c r="M43" s="4">
        <f t="shared" si="0"/>
        <v>7.6165664044423877</v>
      </c>
    </row>
    <row r="44" spans="2:13" x14ac:dyDescent="0.2">
      <c r="B44" s="3">
        <v>39</v>
      </c>
      <c r="C44" s="2" t="s">
        <v>3</v>
      </c>
      <c r="D44" s="2" t="s">
        <v>16</v>
      </c>
      <c r="E44" s="2" t="s">
        <v>15</v>
      </c>
      <c r="F44" s="2">
        <v>0</v>
      </c>
      <c r="G44" s="2" t="s">
        <v>19</v>
      </c>
      <c r="H44" s="2" t="s">
        <v>19</v>
      </c>
      <c r="I44" s="2" t="s">
        <v>19</v>
      </c>
      <c r="J44" s="2" t="s">
        <v>19</v>
      </c>
      <c r="K44" s="2" t="s">
        <v>19</v>
      </c>
      <c r="M44" s="4"/>
    </row>
    <row r="45" spans="2:13" x14ac:dyDescent="0.2">
      <c r="B45" s="3">
        <v>40</v>
      </c>
      <c r="C45" s="2" t="s">
        <v>3</v>
      </c>
      <c r="D45" s="2" t="s">
        <v>16</v>
      </c>
      <c r="E45" s="2" t="s">
        <v>16</v>
      </c>
      <c r="F45" s="2">
        <v>542</v>
      </c>
      <c r="G45" s="2">
        <v>1</v>
      </c>
      <c r="H45" s="2">
        <v>6.2953000000000001</v>
      </c>
      <c r="I45" s="2">
        <v>2.8658000000000001</v>
      </c>
      <c r="J45" s="2">
        <v>1.05284</v>
      </c>
      <c r="K45" s="1">
        <v>-1.0797300000000001</v>
      </c>
      <c r="M45" s="4">
        <f t="shared" si="0"/>
        <v>5.2874538745387456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2020-03-25T09:22:54Z</cp:lastPrinted>
  <dcterms:created xsi:type="dcterms:W3CDTF">2019-04-19T07:58:11Z</dcterms:created>
  <dcterms:modified xsi:type="dcterms:W3CDTF">2020-03-26T09:48:31Z</dcterms:modified>
</cp:coreProperties>
</file>