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8_交絡変数\"/>
    </mc:Choice>
  </mc:AlternateContent>
  <xr:revisionPtr revIDLastSave="0" documentId="13_ncr:1_{591A52E9-93E3-4BA2-A412-9AEE078B3FFA}" xr6:coauthVersionLast="47" xr6:coauthVersionMax="47" xr10:uidLastSave="{00000000-0000-0000-0000-000000000000}"/>
  <bookViews>
    <workbookView xWindow="1660" yWindow="550" windowWidth="15930" windowHeight="10250" xr2:uid="{8D41E9BD-1051-478F-A44A-AA48BC790505}"/>
  </bookViews>
  <sheets>
    <sheet name="データ＆グラフ" sheetId="1" r:id="rId1"/>
    <sheet name="手法の選択" sheetId="2" r:id="rId2"/>
    <sheet name="相関" sheetId="4" r:id="rId3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'データ＆グラフ'!$A$1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7" i="4" l="1"/>
  <c r="AA7" i="4"/>
  <c r="Y7" i="4"/>
  <c r="W7" i="4"/>
  <c r="U7" i="4"/>
  <c r="S7" i="4"/>
  <c r="U6" i="4"/>
  <c r="W6" i="4"/>
  <c r="Y6" i="4"/>
  <c r="AA6" i="4"/>
  <c r="AC6" i="4"/>
  <c r="S6" i="4"/>
</calcChain>
</file>

<file path=xl/sharedStrings.xml><?xml version="1.0" encoding="utf-8"?>
<sst xmlns="http://schemas.openxmlformats.org/spreadsheetml/2006/main" count="90" uniqueCount="52">
  <si>
    <t>A</t>
    <phoneticPr fontId="1"/>
  </si>
  <si>
    <t>OBS</t>
    <phoneticPr fontId="1"/>
  </si>
  <si>
    <t>R</t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</si>
  <si>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</si>
  <si>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</si>
  <si>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</si>
  <si>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</si>
  <si>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</si>
  <si>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</si>
  <si>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</si>
  <si>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4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</si>
  <si>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</si>
  <si>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5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</si>
  <si>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</si>
  <si>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6</t>
    </r>
    <r>
      <rPr>
        <sz val="11"/>
        <color theme="1"/>
        <rFont val="ＭＳ Ｐ明朝"/>
        <family val="2"/>
        <charset val="128"/>
      </rPr>
      <t/>
    </r>
  </si>
  <si>
    <t>**</t>
    <phoneticPr fontId="1"/>
  </si>
  <si>
    <t>*</t>
    <phoneticPr fontId="1"/>
  </si>
  <si>
    <r>
      <rPr>
        <sz val="10"/>
        <color theme="1"/>
        <rFont val="ＭＳ Ｐ明朝"/>
        <family val="1"/>
        <charset val="128"/>
      </rPr>
      <t>対処群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1</t>
    </r>
    <rPh sb="0" eb="3">
      <t>タイショグン</t>
    </rPh>
    <phoneticPr fontId="1"/>
  </si>
  <si>
    <r>
      <rPr>
        <sz val="10"/>
        <color theme="1"/>
        <rFont val="ＭＳ Ｐ明朝"/>
        <family val="1"/>
        <charset val="128"/>
      </rPr>
      <t>処置群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2</t>
    </r>
    <rPh sb="0" eb="3">
      <t>ショチグン</t>
    </rPh>
    <phoneticPr fontId="1"/>
  </si>
  <si>
    <r>
      <t xml:space="preserve">* </t>
    </r>
    <r>
      <rPr>
        <sz val="10"/>
        <color theme="1"/>
        <rFont val="ＭＳ Ｐ明朝"/>
        <family val="1"/>
        <charset val="128"/>
      </rPr>
      <t>：</t>
    </r>
    <phoneticPr fontId="1"/>
  </si>
  <si>
    <r>
      <rPr>
        <sz val="10"/>
        <color theme="1"/>
        <rFont val="ＭＳ Ｐ明朝"/>
        <family val="1"/>
        <charset val="128"/>
      </rPr>
      <t>データセットの組</t>
    </r>
    <rPh sb="7" eb="8">
      <t>クミ</t>
    </rPh>
    <phoneticPr fontId="1"/>
  </si>
  <si>
    <r>
      <rPr>
        <sz val="10"/>
        <color theme="1"/>
        <rFont val="ＭＳ Ｐ明朝"/>
        <family val="1"/>
        <charset val="128"/>
      </rPr>
      <t>無印：（</t>
    </r>
    <r>
      <rPr>
        <i/>
        <sz val="10"/>
        <color theme="1"/>
        <rFont val="ＭＳ Ｐ明朝"/>
        <family val="1"/>
        <charset val="128"/>
      </rPr>
      <t>ｒ</t>
    </r>
    <r>
      <rPr>
        <sz val="10"/>
        <color theme="1"/>
        <rFont val="Times New Roman"/>
        <family val="1"/>
      </rPr>
      <t xml:space="preserve"> &lt;0.5 </t>
    </r>
    <r>
      <rPr>
        <sz val="10"/>
        <color theme="1"/>
        <rFont val="ＭＳ Ｐ明朝"/>
        <family val="1"/>
        <charset val="128"/>
      </rPr>
      <t>）</t>
    </r>
    <rPh sb="0" eb="2">
      <t>ムシルシ</t>
    </rPh>
    <phoneticPr fontId="1"/>
  </si>
  <si>
    <r>
      <t>**</t>
    </r>
    <r>
      <rPr>
        <sz val="10"/>
        <color theme="1"/>
        <rFont val="ＭＳ Ｐ明朝"/>
        <family val="1"/>
        <charset val="128"/>
      </rPr>
      <t>：</t>
    </r>
    <phoneticPr fontId="1"/>
  </si>
  <si>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Times New Roman"/>
        <family val="1"/>
      </rPr>
      <t xml:space="preserve"> 0.5&lt; </t>
    </r>
    <r>
      <rPr>
        <i/>
        <sz val="10"/>
        <color theme="1"/>
        <rFont val="Times New Roman"/>
        <family val="1"/>
      </rPr>
      <t>r</t>
    </r>
    <r>
      <rPr>
        <sz val="10"/>
        <color theme="1"/>
        <rFont val="Times New Roman"/>
        <family val="1"/>
      </rPr>
      <t xml:space="preserve"> &lt;0.90 )</t>
    </r>
    <phoneticPr fontId="1"/>
  </si>
  <si>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r</t>
    </r>
    <r>
      <rPr>
        <sz val="10"/>
        <color theme="1"/>
        <rFont val="Times New Roman"/>
        <family val="1"/>
      </rPr>
      <t xml:space="preserve"> &gt; 0.90 )</t>
    </r>
    <phoneticPr fontId="1"/>
  </si>
  <si>
    <t>No.</t>
    <phoneticPr fontId="1"/>
  </si>
  <si>
    <t>① 組</t>
    <rPh sb="2" eb="3">
      <t>クミ</t>
    </rPh>
    <phoneticPr fontId="1"/>
  </si>
  <si>
    <t>② 組</t>
    <phoneticPr fontId="1"/>
  </si>
  <si>
    <t>③ 組</t>
    <phoneticPr fontId="1"/>
  </si>
  <si>
    <t>④ 組</t>
    <phoneticPr fontId="1"/>
  </si>
  <si>
    <t>⑤ 組</t>
    <phoneticPr fontId="1"/>
  </si>
  <si>
    <t>⑥ 組</t>
    <phoneticPr fontId="1"/>
  </si>
  <si>
    <t>処置</t>
    <phoneticPr fontId="1"/>
  </si>
  <si>
    <r>
      <rPr>
        <sz val="10"/>
        <color theme="1"/>
        <rFont val="ＭＳ Ｐ明朝"/>
        <family val="1"/>
        <charset val="128"/>
      </rPr>
      <t>場合</t>
    </r>
  </si>
  <si>
    <r>
      <rPr>
        <sz val="10"/>
        <color theme="1"/>
        <rFont val="ＭＳ Ｐ明朝"/>
        <family val="1"/>
        <charset val="128"/>
      </rPr>
      <t>体重データ</t>
    </r>
  </si>
  <si>
    <r>
      <rPr>
        <sz val="10"/>
        <color theme="1"/>
        <rFont val="ＭＳ Ｐ明朝"/>
        <family val="1"/>
        <charset val="128"/>
      </rPr>
      <t>臓器重量</t>
    </r>
  </si>
  <si>
    <r>
      <rPr>
        <sz val="10"/>
        <color theme="1"/>
        <rFont val="ＭＳ Ｐ明朝"/>
        <family val="1"/>
        <charset val="128"/>
      </rPr>
      <t>臓器への</t>
    </r>
  </si>
  <si>
    <r>
      <rPr>
        <sz val="10"/>
        <color theme="1"/>
        <rFont val="ＭＳ Ｐ明朝"/>
        <family val="1"/>
        <charset val="128"/>
      </rPr>
      <t>図</t>
    </r>
    <r>
      <rPr>
        <sz val="10"/>
        <color theme="1"/>
        <rFont val="Times New Roman"/>
        <family val="1"/>
      </rPr>
      <t xml:space="preserve">8.14 </t>
    </r>
    <r>
      <rPr>
        <sz val="10"/>
        <color theme="1"/>
        <rFont val="ＭＳ Ｐ明朝"/>
        <family val="1"/>
        <charset val="128"/>
      </rPr>
      <t>に対応</t>
    </r>
    <phoneticPr fontId="1"/>
  </si>
  <si>
    <r>
      <rPr>
        <sz val="10"/>
        <color theme="1"/>
        <rFont val="ＭＳ Ｐ明朝"/>
        <family val="1"/>
        <charset val="128"/>
      </rPr>
      <t>での有意差</t>
    </r>
  </si>
  <si>
    <r>
      <rPr>
        <sz val="10"/>
        <color theme="1"/>
        <rFont val="ＭＳ Ｐ明朝"/>
        <family val="1"/>
        <charset val="128"/>
      </rPr>
      <t>直接影響</t>
    </r>
  </si>
  <si>
    <r>
      <rPr>
        <sz val="10"/>
        <color theme="1"/>
        <rFont val="ＭＳ Ｐ明朝"/>
        <family val="1"/>
        <charset val="128"/>
      </rPr>
      <t>説明</t>
    </r>
  </si>
  <si>
    <r>
      <rPr>
        <sz val="10"/>
        <color theme="1"/>
        <rFont val="ＭＳ Ｐ明朝"/>
        <family val="1"/>
        <charset val="128"/>
      </rPr>
      <t>無</t>
    </r>
    <phoneticPr fontId="1"/>
  </si>
  <si>
    <r>
      <rPr>
        <sz val="10"/>
        <color theme="1"/>
        <rFont val="ＭＳ Ｐ明朝"/>
        <family val="1"/>
        <charset val="128"/>
      </rPr>
      <t>有</t>
    </r>
  </si>
  <si>
    <r>
      <t xml:space="preserve"> </t>
    </r>
    <r>
      <rPr>
        <sz val="10"/>
        <color theme="1"/>
        <rFont val="ＭＳ Ｐ明朝"/>
        <family val="1"/>
        <charset val="128"/>
      </rPr>
      <t>臓器重量での解析結果が重要</t>
    </r>
    <phoneticPr fontId="1"/>
  </si>
  <si>
    <r>
      <rPr>
        <sz val="10"/>
        <color theme="1"/>
        <rFont val="ＭＳ Ｐ明朝"/>
        <family val="1"/>
        <charset val="128"/>
      </rPr>
      <t>無</t>
    </r>
  </si>
  <si>
    <r>
      <t xml:space="preserve"> </t>
    </r>
    <r>
      <rPr>
        <sz val="10"/>
        <color theme="1"/>
        <rFont val="ＭＳ Ｐ明朝"/>
        <family val="1"/>
        <charset val="128"/>
      </rPr>
      <t>体重比での解析結果が重要</t>
    </r>
    <phoneticPr fontId="1"/>
  </si>
  <si>
    <r>
      <t xml:space="preserve"> </t>
    </r>
    <r>
      <rPr>
        <sz val="10"/>
        <color theme="1"/>
        <rFont val="ＭＳ Ｐ明朝"/>
        <family val="1"/>
        <charset val="128"/>
      </rPr>
      <t>共分散分析での解析が必要</t>
    </r>
    <phoneticPr fontId="1"/>
  </si>
  <si>
    <r>
      <t xml:space="preserve"> </t>
    </r>
    <r>
      <rPr>
        <sz val="10"/>
        <color theme="1"/>
        <rFont val="ＭＳ Ｐ明朝"/>
        <family val="1"/>
        <charset val="128"/>
      </rPr>
      <t>回帰直線の差の検定が必要</t>
    </r>
    <phoneticPr fontId="1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</si>
  <si>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8.13</t>
    </r>
    <rPh sb="0" eb="1">
      <t>ヒョウ</t>
    </rPh>
    <phoneticPr fontId="1"/>
  </si>
  <si>
    <r>
      <rPr>
        <sz val="10"/>
        <color theme="1"/>
        <rFont val="ＭＳ Ｐ明朝"/>
        <family val="1"/>
        <charset val="128"/>
      </rPr>
      <t>図</t>
    </r>
    <r>
      <rPr>
        <sz val="10"/>
        <color theme="1"/>
        <rFont val="Times New Roman"/>
        <family val="1"/>
      </rPr>
      <t>8.12</t>
    </r>
    <rPh sb="0" eb="1">
      <t>ズ</t>
    </rPh>
    <phoneticPr fontId="1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</si>
  <si>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8.12</t>
    </r>
    <rPh sb="0" eb="1">
      <t>ヒョウ</t>
    </rPh>
    <phoneticPr fontId="1"/>
  </si>
  <si>
    <t>表8．14</t>
    <rPh sb="0" eb="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</si>
</sst>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00_ "/>
  </numFmts>
  <fonts count="8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i/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76" fontId="2" fillId="0" borderId="3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7" fontId="2" fillId="0" borderId="0" xfId="0" applyNumberFormat="1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177" fontId="2" fillId="0" borderId="3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176" fontId="2" fillId="0" borderId="6" xfId="0" applyNumberFormat="1" applyFont="1" applyBorder="1">
      <alignment vertical="center"/>
    </xf>
    <xf numFmtId="176" fontId="2" fillId="0" borderId="7" xfId="0" applyNumberFormat="1" applyFont="1" applyBorder="1">
      <alignment vertical="center"/>
    </xf>
    <xf numFmtId="0" fontId="3" fillId="0" borderId="1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9.3303970249101441E-3"/>
                  <c:y val="0.149864317807731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'データ＆グラフ'!$D$6:$D$15</c:f>
              <c:numCache>
                <c:formatCode>0_ </c:formatCode>
                <c:ptCount val="10"/>
                <c:pt idx="0">
                  <c:v>255</c:v>
                </c:pt>
                <c:pt idx="1">
                  <c:v>412</c:v>
                </c:pt>
                <c:pt idx="2">
                  <c:v>443</c:v>
                </c:pt>
                <c:pt idx="3">
                  <c:v>183</c:v>
                </c:pt>
                <c:pt idx="4">
                  <c:v>374</c:v>
                </c:pt>
                <c:pt idx="5">
                  <c:v>475</c:v>
                </c:pt>
                <c:pt idx="6">
                  <c:v>294</c:v>
                </c:pt>
                <c:pt idx="7">
                  <c:v>278</c:v>
                </c:pt>
                <c:pt idx="8">
                  <c:v>388</c:v>
                </c:pt>
                <c:pt idx="9">
                  <c:v>172</c:v>
                </c:pt>
              </c:numCache>
            </c:numRef>
          </c:xVal>
          <c:yVal>
            <c:numRef>
              <c:f>'データ＆グラフ'!$E$6:$E$15</c:f>
              <c:numCache>
                <c:formatCode>0_ </c:formatCode>
                <c:ptCount val="10"/>
                <c:pt idx="0">
                  <c:v>869</c:v>
                </c:pt>
                <c:pt idx="1">
                  <c:v>771</c:v>
                </c:pt>
                <c:pt idx="2">
                  <c:v>917</c:v>
                </c:pt>
                <c:pt idx="3">
                  <c:v>904</c:v>
                </c:pt>
                <c:pt idx="4">
                  <c:v>826</c:v>
                </c:pt>
                <c:pt idx="5">
                  <c:v>613</c:v>
                </c:pt>
                <c:pt idx="6">
                  <c:v>785</c:v>
                </c:pt>
                <c:pt idx="7">
                  <c:v>663</c:v>
                </c:pt>
                <c:pt idx="8">
                  <c:v>897</c:v>
                </c:pt>
                <c:pt idx="9">
                  <c:v>782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3331186504061669E-2"/>
                  <c:y val="-0.123201654877886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'データ＆グラフ'!$D$16:$D$25</c:f>
              <c:numCache>
                <c:formatCode>0_ </c:formatCode>
                <c:ptCount val="10"/>
                <c:pt idx="0">
                  <c:v>347</c:v>
                </c:pt>
                <c:pt idx="1">
                  <c:v>320</c:v>
                </c:pt>
                <c:pt idx="2">
                  <c:v>435</c:v>
                </c:pt>
                <c:pt idx="3">
                  <c:v>158</c:v>
                </c:pt>
                <c:pt idx="4">
                  <c:v>340</c:v>
                </c:pt>
                <c:pt idx="5">
                  <c:v>450</c:v>
                </c:pt>
                <c:pt idx="6">
                  <c:v>233</c:v>
                </c:pt>
                <c:pt idx="7">
                  <c:v>228</c:v>
                </c:pt>
                <c:pt idx="8">
                  <c:v>330</c:v>
                </c:pt>
                <c:pt idx="9">
                  <c:v>308</c:v>
                </c:pt>
              </c:numCache>
            </c:numRef>
          </c:xVal>
          <c:yVal>
            <c:numRef>
              <c:f>'データ＆グラフ'!$E$16:$E$25</c:f>
              <c:numCache>
                <c:formatCode>0_ </c:formatCode>
                <c:ptCount val="10"/>
                <c:pt idx="0">
                  <c:v>953</c:v>
                </c:pt>
                <c:pt idx="1">
                  <c:v>1290</c:v>
                </c:pt>
                <c:pt idx="2">
                  <c:v>1117</c:v>
                </c:pt>
                <c:pt idx="3">
                  <c:v>1323</c:v>
                </c:pt>
                <c:pt idx="4">
                  <c:v>1288</c:v>
                </c:pt>
                <c:pt idx="5">
                  <c:v>1424</c:v>
                </c:pt>
                <c:pt idx="6">
                  <c:v>1269</c:v>
                </c:pt>
                <c:pt idx="7">
                  <c:v>1111</c:v>
                </c:pt>
                <c:pt idx="8">
                  <c:v>1012</c:v>
                </c:pt>
                <c:pt idx="9">
                  <c:v>1097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臓器重量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5.3514221012610887E-3"/>
                  <c:y val="-9.20574758663641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'データ＆グラフ'!$F$6:$F$15</c:f>
              <c:numCache>
                <c:formatCode>0_ </c:formatCode>
                <c:ptCount val="10"/>
                <c:pt idx="0">
                  <c:v>355</c:v>
                </c:pt>
                <c:pt idx="1">
                  <c:v>412</c:v>
                </c:pt>
                <c:pt idx="2">
                  <c:v>413</c:v>
                </c:pt>
                <c:pt idx="3">
                  <c:v>383</c:v>
                </c:pt>
                <c:pt idx="4">
                  <c:v>374</c:v>
                </c:pt>
                <c:pt idx="5">
                  <c:v>375</c:v>
                </c:pt>
                <c:pt idx="6">
                  <c:v>394</c:v>
                </c:pt>
                <c:pt idx="7">
                  <c:v>378</c:v>
                </c:pt>
                <c:pt idx="8">
                  <c:v>388</c:v>
                </c:pt>
                <c:pt idx="9">
                  <c:v>403</c:v>
                </c:pt>
              </c:numCache>
            </c:numRef>
          </c:xVal>
          <c:yVal>
            <c:numRef>
              <c:f>'データ＆グラフ'!$G$6:$G$15</c:f>
              <c:numCache>
                <c:formatCode>0_ </c:formatCode>
                <c:ptCount val="10"/>
                <c:pt idx="0">
                  <c:v>969</c:v>
                </c:pt>
                <c:pt idx="1">
                  <c:v>1111</c:v>
                </c:pt>
                <c:pt idx="2">
                  <c:v>1017</c:v>
                </c:pt>
                <c:pt idx="3">
                  <c:v>1204</c:v>
                </c:pt>
                <c:pt idx="4">
                  <c:v>966</c:v>
                </c:pt>
                <c:pt idx="5">
                  <c:v>1013</c:v>
                </c:pt>
                <c:pt idx="6">
                  <c:v>1185</c:v>
                </c:pt>
                <c:pt idx="7">
                  <c:v>963</c:v>
                </c:pt>
                <c:pt idx="8">
                  <c:v>997</c:v>
                </c:pt>
                <c:pt idx="9">
                  <c:v>1150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33457835580578815"/>
                  <c:y val="0.271464477957204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'データ＆グラフ'!$F$16:$F$25</c:f>
              <c:numCache>
                <c:formatCode>0_ </c:formatCode>
                <c:ptCount val="10"/>
                <c:pt idx="0">
                  <c:v>247</c:v>
                </c:pt>
                <c:pt idx="1">
                  <c:v>110</c:v>
                </c:pt>
                <c:pt idx="2">
                  <c:v>260</c:v>
                </c:pt>
                <c:pt idx="3">
                  <c:v>149</c:v>
                </c:pt>
                <c:pt idx="4">
                  <c:v>240</c:v>
                </c:pt>
                <c:pt idx="6">
                  <c:v>133</c:v>
                </c:pt>
                <c:pt idx="7">
                  <c:v>178</c:v>
                </c:pt>
                <c:pt idx="8">
                  <c:v>130</c:v>
                </c:pt>
                <c:pt idx="9">
                  <c:v>208</c:v>
                </c:pt>
              </c:numCache>
            </c:numRef>
          </c:xVal>
          <c:yVal>
            <c:numRef>
              <c:f>'データ＆グラフ'!$G$16:$G$25</c:f>
              <c:numCache>
                <c:formatCode>0_ </c:formatCode>
                <c:ptCount val="10"/>
                <c:pt idx="0">
                  <c:v>744</c:v>
                </c:pt>
                <c:pt idx="1">
                  <c:v>290</c:v>
                </c:pt>
                <c:pt idx="2">
                  <c:v>817</c:v>
                </c:pt>
                <c:pt idx="3">
                  <c:v>423</c:v>
                </c:pt>
                <c:pt idx="4">
                  <c:v>688</c:v>
                </c:pt>
                <c:pt idx="6">
                  <c:v>469</c:v>
                </c:pt>
                <c:pt idx="7">
                  <c:v>591</c:v>
                </c:pt>
                <c:pt idx="8">
                  <c:v>510</c:v>
                </c:pt>
                <c:pt idx="9">
                  <c:v>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2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臓器重量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2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8434961460951946E-2"/>
                  <c:y val="-0.138565327639129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'データ＆グラフ'!$H$6:$H$15</c:f>
              <c:numCache>
                <c:formatCode>0_ </c:formatCode>
                <c:ptCount val="10"/>
                <c:pt idx="0">
                  <c:v>355</c:v>
                </c:pt>
                <c:pt idx="1">
                  <c:v>432</c:v>
                </c:pt>
                <c:pt idx="2">
                  <c:v>460</c:v>
                </c:pt>
                <c:pt idx="3">
                  <c:v>473</c:v>
                </c:pt>
                <c:pt idx="4">
                  <c:v>374</c:v>
                </c:pt>
                <c:pt idx="5">
                  <c:v>375</c:v>
                </c:pt>
                <c:pt idx="6">
                  <c:v>394</c:v>
                </c:pt>
                <c:pt idx="7">
                  <c:v>326</c:v>
                </c:pt>
                <c:pt idx="8">
                  <c:v>388</c:v>
                </c:pt>
                <c:pt idx="9">
                  <c:v>403</c:v>
                </c:pt>
              </c:numCache>
            </c:numRef>
          </c:xVal>
          <c:yVal>
            <c:numRef>
              <c:f>'データ＆グラフ'!$I$6:$I$15</c:f>
              <c:numCache>
                <c:formatCode>0_ </c:formatCode>
                <c:ptCount val="10"/>
                <c:pt idx="0">
                  <c:v>1080</c:v>
                </c:pt>
                <c:pt idx="1">
                  <c:v>1107</c:v>
                </c:pt>
                <c:pt idx="2">
                  <c:v>1015</c:v>
                </c:pt>
                <c:pt idx="3">
                  <c:v>1204</c:v>
                </c:pt>
                <c:pt idx="4">
                  <c:v>886</c:v>
                </c:pt>
                <c:pt idx="5">
                  <c:v>1020</c:v>
                </c:pt>
                <c:pt idx="6">
                  <c:v>1085</c:v>
                </c:pt>
                <c:pt idx="7">
                  <c:v>972</c:v>
                </c:pt>
                <c:pt idx="8">
                  <c:v>897</c:v>
                </c:pt>
                <c:pt idx="9">
                  <c:v>1047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5963102237550122"/>
                  <c:y val="0.227888696116375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'データ＆グラフ'!$H$16:$H$25</c:f>
              <c:numCache>
                <c:formatCode>0_ </c:formatCode>
                <c:ptCount val="10"/>
                <c:pt idx="0">
                  <c:v>247</c:v>
                </c:pt>
                <c:pt idx="1">
                  <c:v>210</c:v>
                </c:pt>
                <c:pt idx="2">
                  <c:v>280</c:v>
                </c:pt>
                <c:pt idx="3">
                  <c:v>117</c:v>
                </c:pt>
                <c:pt idx="4">
                  <c:v>175</c:v>
                </c:pt>
                <c:pt idx="5">
                  <c:v>181</c:v>
                </c:pt>
                <c:pt idx="6">
                  <c:v>233</c:v>
                </c:pt>
                <c:pt idx="7">
                  <c:v>148</c:v>
                </c:pt>
                <c:pt idx="8">
                  <c:v>230</c:v>
                </c:pt>
                <c:pt idx="9">
                  <c:v>208</c:v>
                </c:pt>
              </c:numCache>
            </c:numRef>
          </c:xVal>
          <c:yVal>
            <c:numRef>
              <c:f>'データ＆グラフ'!$I$16:$I$25</c:f>
              <c:numCache>
                <c:formatCode>0_ </c:formatCode>
                <c:ptCount val="10"/>
                <c:pt idx="0">
                  <c:v>844</c:v>
                </c:pt>
                <c:pt idx="1">
                  <c:v>790</c:v>
                </c:pt>
                <c:pt idx="2">
                  <c:v>827</c:v>
                </c:pt>
                <c:pt idx="3">
                  <c:v>683</c:v>
                </c:pt>
                <c:pt idx="4">
                  <c:v>688</c:v>
                </c:pt>
                <c:pt idx="5">
                  <c:v>721</c:v>
                </c:pt>
                <c:pt idx="6">
                  <c:v>769</c:v>
                </c:pt>
                <c:pt idx="7">
                  <c:v>591</c:v>
                </c:pt>
                <c:pt idx="8">
                  <c:v>710</c:v>
                </c:pt>
                <c:pt idx="9">
                  <c:v>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3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臓器重量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3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8998483368998401"/>
                  <c:y val="0.3320841674451710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'データ＆グラフ'!$J$6:$J$15</c:f>
              <c:numCache>
                <c:formatCode>0_ </c:formatCode>
                <c:ptCount val="10"/>
                <c:pt idx="0">
                  <c:v>255</c:v>
                </c:pt>
                <c:pt idx="1">
                  <c:v>382</c:v>
                </c:pt>
                <c:pt idx="2">
                  <c:v>320</c:v>
                </c:pt>
                <c:pt idx="3">
                  <c:v>403</c:v>
                </c:pt>
                <c:pt idx="4">
                  <c:v>234</c:v>
                </c:pt>
                <c:pt idx="5">
                  <c:v>325</c:v>
                </c:pt>
                <c:pt idx="6">
                  <c:v>198</c:v>
                </c:pt>
                <c:pt idx="7">
                  <c:v>276</c:v>
                </c:pt>
                <c:pt idx="8">
                  <c:v>288</c:v>
                </c:pt>
                <c:pt idx="9">
                  <c:v>343</c:v>
                </c:pt>
              </c:numCache>
            </c:numRef>
          </c:xVal>
          <c:yVal>
            <c:numRef>
              <c:f>'データ＆グラフ'!$K$6:$K$15</c:f>
              <c:numCache>
                <c:formatCode>0_ </c:formatCode>
                <c:ptCount val="10"/>
                <c:pt idx="0">
                  <c:v>881</c:v>
                </c:pt>
                <c:pt idx="1">
                  <c:v>1082</c:v>
                </c:pt>
                <c:pt idx="2">
                  <c:v>995</c:v>
                </c:pt>
                <c:pt idx="3">
                  <c:v>1201</c:v>
                </c:pt>
                <c:pt idx="4">
                  <c:v>707</c:v>
                </c:pt>
                <c:pt idx="5">
                  <c:v>970</c:v>
                </c:pt>
                <c:pt idx="6">
                  <c:v>621</c:v>
                </c:pt>
                <c:pt idx="7">
                  <c:v>852</c:v>
                </c:pt>
                <c:pt idx="8">
                  <c:v>831</c:v>
                </c:pt>
                <c:pt idx="9">
                  <c:v>1112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9623958614671849E-2"/>
                  <c:y val="-5.045865029583166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'データ＆グラフ'!$J$16:$J$25</c:f>
              <c:numCache>
                <c:formatCode>0_ </c:formatCode>
                <c:ptCount val="10"/>
                <c:pt idx="0">
                  <c:v>287</c:v>
                </c:pt>
                <c:pt idx="1">
                  <c:v>240</c:v>
                </c:pt>
                <c:pt idx="2">
                  <c:v>282</c:v>
                </c:pt>
                <c:pt idx="3">
                  <c:v>157</c:v>
                </c:pt>
                <c:pt idx="4">
                  <c:v>325</c:v>
                </c:pt>
                <c:pt idx="5">
                  <c:v>311</c:v>
                </c:pt>
                <c:pt idx="6">
                  <c:v>263</c:v>
                </c:pt>
                <c:pt idx="7">
                  <c:v>178</c:v>
                </c:pt>
                <c:pt idx="8">
                  <c:v>350</c:v>
                </c:pt>
                <c:pt idx="9">
                  <c:v>238</c:v>
                </c:pt>
              </c:numCache>
            </c:numRef>
          </c:xVal>
          <c:yVal>
            <c:numRef>
              <c:f>'データ＆グラフ'!$K$16:$K$25</c:f>
              <c:numCache>
                <c:formatCode>0_ </c:formatCode>
                <c:ptCount val="10"/>
                <c:pt idx="0">
                  <c:v>1174</c:v>
                </c:pt>
                <c:pt idx="1">
                  <c:v>1082</c:v>
                </c:pt>
                <c:pt idx="2">
                  <c:v>1097</c:v>
                </c:pt>
                <c:pt idx="3">
                  <c:v>635</c:v>
                </c:pt>
                <c:pt idx="4">
                  <c:v>1423</c:v>
                </c:pt>
                <c:pt idx="5">
                  <c:v>1341</c:v>
                </c:pt>
                <c:pt idx="6">
                  <c:v>1269</c:v>
                </c:pt>
                <c:pt idx="7">
                  <c:v>671</c:v>
                </c:pt>
                <c:pt idx="8">
                  <c:v>1410</c:v>
                </c:pt>
                <c:pt idx="9">
                  <c:v>1047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4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臓器重量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4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7799919240864123"/>
                  <c:y val="0.245643285415011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'データ＆グラフ'!$L$6:$L$15</c:f>
              <c:numCache>
                <c:formatCode>0_ </c:formatCode>
                <c:ptCount val="10"/>
                <c:pt idx="0">
                  <c:v>245</c:v>
                </c:pt>
                <c:pt idx="1">
                  <c:v>224</c:v>
                </c:pt>
                <c:pt idx="2">
                  <c:v>342</c:v>
                </c:pt>
                <c:pt idx="3">
                  <c:v>403</c:v>
                </c:pt>
                <c:pt idx="4">
                  <c:v>214</c:v>
                </c:pt>
                <c:pt idx="5">
                  <c:v>325</c:v>
                </c:pt>
                <c:pt idx="6">
                  <c:v>384</c:v>
                </c:pt>
                <c:pt idx="7">
                  <c:v>276</c:v>
                </c:pt>
                <c:pt idx="8">
                  <c:v>168</c:v>
                </c:pt>
                <c:pt idx="9">
                  <c:v>313</c:v>
                </c:pt>
              </c:numCache>
            </c:numRef>
          </c:xVal>
          <c:yVal>
            <c:numRef>
              <c:f>'データ＆グラフ'!$M$6:$M$15</c:f>
              <c:numCache>
                <c:formatCode>0_ </c:formatCode>
                <c:ptCount val="10"/>
                <c:pt idx="0">
                  <c:v>710</c:v>
                </c:pt>
                <c:pt idx="1">
                  <c:v>627</c:v>
                </c:pt>
                <c:pt idx="2">
                  <c:v>865</c:v>
                </c:pt>
                <c:pt idx="3">
                  <c:v>1064</c:v>
                </c:pt>
                <c:pt idx="4">
                  <c:v>736</c:v>
                </c:pt>
                <c:pt idx="5">
                  <c:v>940</c:v>
                </c:pt>
                <c:pt idx="6">
                  <c:v>935</c:v>
                </c:pt>
                <c:pt idx="7">
                  <c:v>822</c:v>
                </c:pt>
                <c:pt idx="8">
                  <c:v>603</c:v>
                </c:pt>
                <c:pt idx="9">
                  <c:v>897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7165017834309172E-2"/>
                  <c:y val="-4.99544896337499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'データ＆グラフ'!$L$16:$L$25</c:f>
              <c:numCache>
                <c:formatCode>0_ </c:formatCode>
                <c:ptCount val="10"/>
                <c:pt idx="0">
                  <c:v>347</c:v>
                </c:pt>
                <c:pt idx="1">
                  <c:v>220</c:v>
                </c:pt>
                <c:pt idx="2">
                  <c:v>282</c:v>
                </c:pt>
                <c:pt idx="3">
                  <c:v>227</c:v>
                </c:pt>
                <c:pt idx="4">
                  <c:v>185</c:v>
                </c:pt>
                <c:pt idx="5">
                  <c:v>231</c:v>
                </c:pt>
                <c:pt idx="6">
                  <c:v>393</c:v>
                </c:pt>
                <c:pt idx="7">
                  <c:v>320</c:v>
                </c:pt>
                <c:pt idx="8">
                  <c:v>148</c:v>
                </c:pt>
                <c:pt idx="9">
                  <c:v>238</c:v>
                </c:pt>
              </c:numCache>
            </c:numRef>
          </c:xVal>
          <c:yVal>
            <c:numRef>
              <c:f>'データ＆グラフ'!$M$16:$M$25</c:f>
              <c:numCache>
                <c:formatCode>0_ </c:formatCode>
                <c:ptCount val="10"/>
                <c:pt idx="0">
                  <c:v>1074</c:v>
                </c:pt>
                <c:pt idx="1">
                  <c:v>806</c:v>
                </c:pt>
                <c:pt idx="2">
                  <c:v>1013</c:v>
                </c:pt>
                <c:pt idx="3">
                  <c:v>893</c:v>
                </c:pt>
                <c:pt idx="4">
                  <c:v>798</c:v>
                </c:pt>
                <c:pt idx="5">
                  <c:v>861</c:v>
                </c:pt>
                <c:pt idx="6">
                  <c:v>1162</c:v>
                </c:pt>
                <c:pt idx="7">
                  <c:v>1060</c:v>
                </c:pt>
                <c:pt idx="8">
                  <c:v>741</c:v>
                </c:pt>
                <c:pt idx="9">
                  <c:v>947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5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臓器重量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5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12359503874681"/>
          <c:y val="5.0458715596330278E-2"/>
          <c:w val="0.67974985976357172"/>
          <c:h val="0.76565861470705987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7799919240864123"/>
                  <c:y val="0.2456432854150112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'データ＆グラフ'!$N$6:$N$15</c:f>
              <c:numCache>
                <c:formatCode>0_ </c:formatCode>
                <c:ptCount val="10"/>
                <c:pt idx="0">
                  <c:v>285</c:v>
                </c:pt>
                <c:pt idx="1">
                  <c:v>382</c:v>
                </c:pt>
                <c:pt idx="2">
                  <c:v>350</c:v>
                </c:pt>
                <c:pt idx="3">
                  <c:v>193</c:v>
                </c:pt>
                <c:pt idx="4">
                  <c:v>234</c:v>
                </c:pt>
                <c:pt idx="5">
                  <c:v>275</c:v>
                </c:pt>
                <c:pt idx="6">
                  <c:v>364</c:v>
                </c:pt>
                <c:pt idx="7">
                  <c:v>296</c:v>
                </c:pt>
                <c:pt idx="8">
                  <c:v>308</c:v>
                </c:pt>
                <c:pt idx="9">
                  <c:v>373</c:v>
                </c:pt>
              </c:numCache>
            </c:numRef>
          </c:xVal>
          <c:yVal>
            <c:numRef>
              <c:f>'データ＆グラフ'!$O$6:$O$15</c:f>
              <c:numCache>
                <c:formatCode>0_ </c:formatCode>
                <c:ptCount val="10"/>
                <c:pt idx="0">
                  <c:v>731</c:v>
                </c:pt>
                <c:pt idx="1">
                  <c:v>882</c:v>
                </c:pt>
                <c:pt idx="2">
                  <c:v>845</c:v>
                </c:pt>
                <c:pt idx="3">
                  <c:v>481</c:v>
                </c:pt>
                <c:pt idx="4">
                  <c:v>607</c:v>
                </c:pt>
                <c:pt idx="5">
                  <c:v>685</c:v>
                </c:pt>
                <c:pt idx="6">
                  <c:v>1021</c:v>
                </c:pt>
                <c:pt idx="7">
                  <c:v>752</c:v>
                </c:pt>
                <c:pt idx="8">
                  <c:v>731</c:v>
                </c:pt>
                <c:pt idx="9">
                  <c:v>932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A2-49F7-BCF0-A76A9B51BB4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7165017834309172E-2"/>
                  <c:y val="-4.995448963374991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'データ＆グラフ'!$N$16:$N$25</c:f>
              <c:numCache>
                <c:formatCode>0_ </c:formatCode>
                <c:ptCount val="10"/>
                <c:pt idx="0">
                  <c:v>322</c:v>
                </c:pt>
                <c:pt idx="1">
                  <c:v>229</c:v>
                </c:pt>
                <c:pt idx="2">
                  <c:v>272</c:v>
                </c:pt>
                <c:pt idx="3">
                  <c:v>207</c:v>
                </c:pt>
                <c:pt idx="4">
                  <c:v>245</c:v>
                </c:pt>
                <c:pt idx="5">
                  <c:v>186</c:v>
                </c:pt>
                <c:pt idx="6">
                  <c:v>273</c:v>
                </c:pt>
                <c:pt idx="7">
                  <c:v>308</c:v>
                </c:pt>
                <c:pt idx="8">
                  <c:v>260</c:v>
                </c:pt>
                <c:pt idx="9">
                  <c:v>328</c:v>
                </c:pt>
              </c:numCache>
            </c:numRef>
          </c:xVal>
          <c:yVal>
            <c:numRef>
              <c:f>'データ＆グラフ'!$O$16:$O$25</c:f>
              <c:numCache>
                <c:formatCode>0_ </c:formatCode>
                <c:ptCount val="10"/>
                <c:pt idx="0">
                  <c:v>1224</c:v>
                </c:pt>
                <c:pt idx="1">
                  <c:v>832</c:v>
                </c:pt>
                <c:pt idx="2">
                  <c:v>847</c:v>
                </c:pt>
                <c:pt idx="3">
                  <c:v>395</c:v>
                </c:pt>
                <c:pt idx="4">
                  <c:v>703</c:v>
                </c:pt>
                <c:pt idx="5">
                  <c:v>431</c:v>
                </c:pt>
                <c:pt idx="6">
                  <c:v>1019</c:v>
                </c:pt>
                <c:pt idx="7">
                  <c:v>1221</c:v>
                </c:pt>
                <c:pt idx="8">
                  <c:v>960</c:v>
                </c:pt>
                <c:pt idx="9">
                  <c:v>1127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A2-49F7-BCF0-A76A9B51B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06024"/>
        <c:axId val="985903072"/>
      </c:scatterChart>
      <c:valAx>
        <c:axId val="985906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6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3072"/>
        <c:crosses val="autoZero"/>
        <c:crossBetween val="midCat"/>
        <c:majorUnit val="100"/>
      </c:valAx>
      <c:valAx>
        <c:axId val="985903072"/>
        <c:scaling>
          <c:orientation val="minMax"/>
          <c:max val="1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臓器重量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6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985906024"/>
        <c:crosses val="autoZero"/>
        <c:crossBetween val="midCat"/>
      </c:valAx>
      <c:spPr>
        <a:noFill/>
        <a:ln>
          <a:solidFill>
            <a:schemeClr val="bg2">
              <a:lumMod val="9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4</xdr:row>
      <xdr:rowOff>6350</xdr:rowOff>
    </xdr:from>
    <xdr:to>
      <xdr:col>19</xdr:col>
      <xdr:colOff>577850</xdr:colOff>
      <xdr:row>17</xdr:row>
      <xdr:rowOff>82550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89167960-E316-480D-9630-2CDB16E884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25400</xdr:colOff>
      <xdr:row>4</xdr:row>
      <xdr:rowOff>0</xdr:rowOff>
    </xdr:from>
    <xdr:to>
      <xdr:col>23</xdr:col>
      <xdr:colOff>603250</xdr:colOff>
      <xdr:row>17</xdr:row>
      <xdr:rowOff>76200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792545F6-3006-4EE4-A56A-19347B26D3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12700</xdr:colOff>
      <xdr:row>18</xdr:row>
      <xdr:rowOff>0</xdr:rowOff>
    </xdr:from>
    <xdr:to>
      <xdr:col>19</xdr:col>
      <xdr:colOff>590550</xdr:colOff>
      <xdr:row>31</xdr:row>
      <xdr:rowOff>101600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CFEA9E47-E7AB-4593-A0CC-A95A400EA1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38100</xdr:colOff>
      <xdr:row>18</xdr:row>
      <xdr:rowOff>0</xdr:rowOff>
    </xdr:from>
    <xdr:to>
      <xdr:col>24</xdr:col>
      <xdr:colOff>6350</xdr:colOff>
      <xdr:row>31</xdr:row>
      <xdr:rowOff>101600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77E92C5D-2162-470B-B620-ED77CE10E5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12700</xdr:colOff>
      <xdr:row>31</xdr:row>
      <xdr:rowOff>152400</xdr:rowOff>
    </xdr:from>
    <xdr:to>
      <xdr:col>19</xdr:col>
      <xdr:colOff>590550</xdr:colOff>
      <xdr:row>45</xdr:row>
      <xdr:rowOff>88900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FCC4900D-F395-4E86-81F7-B7BF2B6EFA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38100</xdr:colOff>
      <xdr:row>32</xdr:row>
      <xdr:rowOff>6350</xdr:rowOff>
    </xdr:from>
    <xdr:to>
      <xdr:col>24</xdr:col>
      <xdr:colOff>6350</xdr:colOff>
      <xdr:row>45</xdr:row>
      <xdr:rowOff>107950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E78CE113-F5DF-497D-9982-A451B686AC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6F20E-B361-4BA9-A40F-0FEE2E0E316B}">
  <dimension ref="B2:Q25"/>
  <sheetViews>
    <sheetView tabSelected="1" workbookViewId="0"/>
  </sheetViews>
  <sheetFormatPr defaultRowHeight="13" x14ac:dyDescent="0.2"/>
  <cols>
    <col min="1" max="1" width="8.7265625" style="2"/>
    <col min="2" max="2" width="4" style="2" customWidth="1"/>
    <col min="3" max="3" width="4.453125" style="2" customWidth="1"/>
    <col min="4" max="15" width="5.7265625" style="2" customWidth="1"/>
    <col min="16" max="16384" width="8.7265625" style="2"/>
  </cols>
  <sheetData>
    <row r="2" spans="2:17" x14ac:dyDescent="0.2">
      <c r="C2" s="27" t="s">
        <v>48</v>
      </c>
    </row>
    <row r="3" spans="2:17" x14ac:dyDescent="0.2">
      <c r="Q3" s="27" t="s">
        <v>49</v>
      </c>
    </row>
    <row r="4" spans="2:17" ht="13.5" customHeight="1" x14ac:dyDescent="0.2">
      <c r="B4" s="19" t="s">
        <v>32</v>
      </c>
      <c r="C4" s="10"/>
      <c r="D4" s="30" t="s">
        <v>26</v>
      </c>
      <c r="E4" s="32"/>
      <c r="F4" s="30" t="s">
        <v>27</v>
      </c>
      <c r="G4" s="33"/>
      <c r="H4" s="30" t="s">
        <v>28</v>
      </c>
      <c r="I4" s="33"/>
      <c r="J4" s="30" t="s">
        <v>29</v>
      </c>
      <c r="K4" s="33"/>
      <c r="L4" s="30" t="s">
        <v>30</v>
      </c>
      <c r="M4" s="33"/>
      <c r="N4" s="30" t="s">
        <v>31</v>
      </c>
      <c r="O4" s="31"/>
    </row>
    <row r="5" spans="2:17" s="1" customFormat="1" ht="15" x14ac:dyDescent="0.2">
      <c r="B5" s="8" t="s">
        <v>0</v>
      </c>
      <c r="C5" s="16" t="s">
        <v>25</v>
      </c>
      <c r="D5" s="8" t="s">
        <v>3</v>
      </c>
      <c r="E5" s="20" t="s">
        <v>4</v>
      </c>
      <c r="F5" s="8" t="s">
        <v>5</v>
      </c>
      <c r="G5" s="20" t="s">
        <v>6</v>
      </c>
      <c r="H5" s="8" t="s">
        <v>7</v>
      </c>
      <c r="I5" s="20" t="s">
        <v>8</v>
      </c>
      <c r="J5" s="8" t="s">
        <v>9</v>
      </c>
      <c r="K5" s="20" t="s">
        <v>10</v>
      </c>
      <c r="L5" s="8" t="s">
        <v>11</v>
      </c>
      <c r="M5" s="20" t="s">
        <v>12</v>
      </c>
      <c r="N5" s="8" t="s">
        <v>13</v>
      </c>
      <c r="O5" s="8" t="s">
        <v>14</v>
      </c>
    </row>
    <row r="6" spans="2:17" x14ac:dyDescent="0.2">
      <c r="B6" s="3">
        <v>1</v>
      </c>
      <c r="C6" s="17">
        <v>1</v>
      </c>
      <c r="D6" s="3">
        <v>255</v>
      </c>
      <c r="E6" s="3">
        <v>869</v>
      </c>
      <c r="F6" s="3">
        <v>355</v>
      </c>
      <c r="G6" s="3">
        <v>969</v>
      </c>
      <c r="H6" s="3">
        <v>355</v>
      </c>
      <c r="I6" s="3">
        <v>1080</v>
      </c>
      <c r="J6" s="3">
        <v>255</v>
      </c>
      <c r="K6" s="3">
        <v>881</v>
      </c>
      <c r="L6" s="3">
        <v>245</v>
      </c>
      <c r="M6" s="3">
        <v>710</v>
      </c>
      <c r="N6" s="3">
        <v>285</v>
      </c>
      <c r="O6" s="3">
        <v>731</v>
      </c>
    </row>
    <row r="7" spans="2:17" x14ac:dyDescent="0.2">
      <c r="B7" s="3">
        <v>1</v>
      </c>
      <c r="C7" s="17">
        <v>2</v>
      </c>
      <c r="D7" s="3">
        <v>412</v>
      </c>
      <c r="E7" s="3">
        <v>771</v>
      </c>
      <c r="F7" s="3">
        <v>412</v>
      </c>
      <c r="G7" s="3">
        <v>1111</v>
      </c>
      <c r="H7" s="3">
        <v>432</v>
      </c>
      <c r="I7" s="3">
        <v>1107</v>
      </c>
      <c r="J7" s="3">
        <v>382</v>
      </c>
      <c r="K7" s="3">
        <v>1082</v>
      </c>
      <c r="L7" s="3">
        <v>224</v>
      </c>
      <c r="M7" s="3">
        <v>627</v>
      </c>
      <c r="N7" s="3">
        <v>382</v>
      </c>
      <c r="O7" s="3">
        <v>882</v>
      </c>
    </row>
    <row r="8" spans="2:17" x14ac:dyDescent="0.2">
      <c r="B8" s="3">
        <v>1</v>
      </c>
      <c r="C8" s="17">
        <v>3</v>
      </c>
      <c r="D8" s="3">
        <v>443</v>
      </c>
      <c r="E8" s="3">
        <v>917</v>
      </c>
      <c r="F8" s="3">
        <v>413</v>
      </c>
      <c r="G8" s="3">
        <v>1017</v>
      </c>
      <c r="H8" s="3">
        <v>460</v>
      </c>
      <c r="I8" s="3">
        <v>1015</v>
      </c>
      <c r="J8" s="3">
        <v>320</v>
      </c>
      <c r="K8" s="3">
        <v>995</v>
      </c>
      <c r="L8" s="3">
        <v>342</v>
      </c>
      <c r="M8" s="3">
        <v>865</v>
      </c>
      <c r="N8" s="3">
        <v>350</v>
      </c>
      <c r="O8" s="3">
        <v>845</v>
      </c>
    </row>
    <row r="9" spans="2:17" x14ac:dyDescent="0.2">
      <c r="B9" s="3">
        <v>1</v>
      </c>
      <c r="C9" s="17">
        <v>4</v>
      </c>
      <c r="D9" s="3">
        <v>183</v>
      </c>
      <c r="E9" s="3">
        <v>904</v>
      </c>
      <c r="F9" s="3">
        <v>383</v>
      </c>
      <c r="G9" s="3">
        <v>1204</v>
      </c>
      <c r="H9" s="3">
        <v>473</v>
      </c>
      <c r="I9" s="3">
        <v>1204</v>
      </c>
      <c r="J9" s="3">
        <v>403</v>
      </c>
      <c r="K9" s="3">
        <v>1201</v>
      </c>
      <c r="L9" s="3">
        <v>403</v>
      </c>
      <c r="M9" s="3">
        <v>1064</v>
      </c>
      <c r="N9" s="3">
        <v>193</v>
      </c>
      <c r="O9" s="3">
        <v>481</v>
      </c>
    </row>
    <row r="10" spans="2:17" x14ac:dyDescent="0.2">
      <c r="B10" s="3">
        <v>1</v>
      </c>
      <c r="C10" s="17">
        <v>5</v>
      </c>
      <c r="D10" s="3">
        <v>374</v>
      </c>
      <c r="E10" s="3">
        <v>826</v>
      </c>
      <c r="F10" s="3">
        <v>374</v>
      </c>
      <c r="G10" s="3">
        <v>966</v>
      </c>
      <c r="H10" s="3">
        <v>374</v>
      </c>
      <c r="I10" s="3">
        <v>886</v>
      </c>
      <c r="J10" s="3">
        <v>234</v>
      </c>
      <c r="K10" s="3">
        <v>707</v>
      </c>
      <c r="L10" s="3">
        <v>214</v>
      </c>
      <c r="M10" s="3">
        <v>736</v>
      </c>
      <c r="N10" s="3">
        <v>234</v>
      </c>
      <c r="O10" s="3">
        <v>607</v>
      </c>
    </row>
    <row r="11" spans="2:17" x14ac:dyDescent="0.2">
      <c r="B11" s="3">
        <v>1</v>
      </c>
      <c r="C11" s="17">
        <v>6</v>
      </c>
      <c r="D11" s="3">
        <v>475</v>
      </c>
      <c r="E11" s="3">
        <v>613</v>
      </c>
      <c r="F11" s="3">
        <v>375</v>
      </c>
      <c r="G11" s="3">
        <v>1013</v>
      </c>
      <c r="H11" s="3">
        <v>375</v>
      </c>
      <c r="I11" s="3">
        <v>1020</v>
      </c>
      <c r="J11" s="3">
        <v>325</v>
      </c>
      <c r="K11" s="3">
        <v>970</v>
      </c>
      <c r="L11" s="3">
        <v>325</v>
      </c>
      <c r="M11" s="3">
        <v>940</v>
      </c>
      <c r="N11" s="3">
        <v>275</v>
      </c>
      <c r="O11" s="3">
        <v>685</v>
      </c>
    </row>
    <row r="12" spans="2:17" x14ac:dyDescent="0.2">
      <c r="B12" s="3">
        <v>1</v>
      </c>
      <c r="C12" s="17">
        <v>7</v>
      </c>
      <c r="D12" s="3">
        <v>294</v>
      </c>
      <c r="E12" s="3">
        <v>785</v>
      </c>
      <c r="F12" s="3">
        <v>394</v>
      </c>
      <c r="G12" s="3">
        <v>1185</v>
      </c>
      <c r="H12" s="3">
        <v>394</v>
      </c>
      <c r="I12" s="3">
        <v>1085</v>
      </c>
      <c r="J12" s="3">
        <v>198</v>
      </c>
      <c r="K12" s="3">
        <v>621</v>
      </c>
      <c r="L12" s="3">
        <v>384</v>
      </c>
      <c r="M12" s="3">
        <v>935</v>
      </c>
      <c r="N12" s="3">
        <v>364</v>
      </c>
      <c r="O12" s="3">
        <v>1021</v>
      </c>
    </row>
    <row r="13" spans="2:17" x14ac:dyDescent="0.2">
      <c r="B13" s="3">
        <v>1</v>
      </c>
      <c r="C13" s="17">
        <v>8</v>
      </c>
      <c r="D13" s="3">
        <v>278</v>
      </c>
      <c r="E13" s="3">
        <v>663</v>
      </c>
      <c r="F13" s="3">
        <v>378</v>
      </c>
      <c r="G13" s="3">
        <v>963</v>
      </c>
      <c r="H13" s="3">
        <v>326</v>
      </c>
      <c r="I13" s="3">
        <v>972</v>
      </c>
      <c r="J13" s="3">
        <v>276</v>
      </c>
      <c r="K13" s="3">
        <v>852</v>
      </c>
      <c r="L13" s="3">
        <v>276</v>
      </c>
      <c r="M13" s="3">
        <v>822</v>
      </c>
      <c r="N13" s="3">
        <v>296</v>
      </c>
      <c r="O13" s="3">
        <v>752</v>
      </c>
    </row>
    <row r="14" spans="2:17" x14ac:dyDescent="0.2">
      <c r="B14" s="3">
        <v>1</v>
      </c>
      <c r="C14" s="17">
        <v>9</v>
      </c>
      <c r="D14" s="3">
        <v>388</v>
      </c>
      <c r="E14" s="3">
        <v>897</v>
      </c>
      <c r="F14" s="3">
        <v>388</v>
      </c>
      <c r="G14" s="3">
        <v>997</v>
      </c>
      <c r="H14" s="3">
        <v>388</v>
      </c>
      <c r="I14" s="3">
        <v>897</v>
      </c>
      <c r="J14" s="3">
        <v>288</v>
      </c>
      <c r="K14" s="3">
        <v>831</v>
      </c>
      <c r="L14" s="3">
        <v>168</v>
      </c>
      <c r="M14" s="3">
        <v>603</v>
      </c>
      <c r="N14" s="3">
        <v>308</v>
      </c>
      <c r="O14" s="3">
        <v>731</v>
      </c>
    </row>
    <row r="15" spans="2:17" x14ac:dyDescent="0.2">
      <c r="B15" s="7">
        <v>1</v>
      </c>
      <c r="C15" s="18">
        <v>10</v>
      </c>
      <c r="D15" s="7">
        <v>172</v>
      </c>
      <c r="E15" s="7">
        <v>782</v>
      </c>
      <c r="F15" s="7">
        <v>403</v>
      </c>
      <c r="G15" s="7">
        <v>1150</v>
      </c>
      <c r="H15" s="7">
        <v>403</v>
      </c>
      <c r="I15" s="7">
        <v>1047</v>
      </c>
      <c r="J15" s="7">
        <v>343</v>
      </c>
      <c r="K15" s="7">
        <v>1112</v>
      </c>
      <c r="L15" s="7">
        <v>313</v>
      </c>
      <c r="M15" s="7">
        <v>897</v>
      </c>
      <c r="N15" s="7">
        <v>373</v>
      </c>
      <c r="O15" s="7">
        <v>932</v>
      </c>
    </row>
    <row r="16" spans="2:17" x14ac:dyDescent="0.2">
      <c r="B16" s="3">
        <v>2</v>
      </c>
      <c r="C16" s="17">
        <v>11</v>
      </c>
      <c r="D16" s="3">
        <v>347</v>
      </c>
      <c r="E16" s="3">
        <v>953</v>
      </c>
      <c r="F16" s="3">
        <v>247</v>
      </c>
      <c r="G16" s="3">
        <v>744</v>
      </c>
      <c r="H16" s="3">
        <v>247</v>
      </c>
      <c r="I16" s="3">
        <v>844</v>
      </c>
      <c r="J16" s="3">
        <v>287</v>
      </c>
      <c r="K16" s="3">
        <v>1174</v>
      </c>
      <c r="L16" s="3">
        <v>347</v>
      </c>
      <c r="M16" s="3">
        <v>1074</v>
      </c>
      <c r="N16" s="3">
        <v>322</v>
      </c>
      <c r="O16" s="3">
        <v>1224</v>
      </c>
    </row>
    <row r="17" spans="2:15" x14ac:dyDescent="0.2">
      <c r="B17" s="3">
        <v>2</v>
      </c>
      <c r="C17" s="17">
        <v>12</v>
      </c>
      <c r="D17" s="3">
        <v>320</v>
      </c>
      <c r="E17" s="3">
        <v>1290</v>
      </c>
      <c r="F17" s="3">
        <v>110</v>
      </c>
      <c r="G17" s="3">
        <v>290</v>
      </c>
      <c r="H17" s="3">
        <v>210</v>
      </c>
      <c r="I17" s="3">
        <v>790</v>
      </c>
      <c r="J17" s="3">
        <v>240</v>
      </c>
      <c r="K17" s="3">
        <v>1082</v>
      </c>
      <c r="L17" s="3">
        <v>220</v>
      </c>
      <c r="M17" s="3">
        <v>806</v>
      </c>
      <c r="N17" s="3">
        <v>229</v>
      </c>
      <c r="O17" s="3">
        <v>832</v>
      </c>
    </row>
    <row r="18" spans="2:15" x14ac:dyDescent="0.2">
      <c r="B18" s="3">
        <v>2</v>
      </c>
      <c r="C18" s="17">
        <v>13</v>
      </c>
      <c r="D18" s="3">
        <v>435</v>
      </c>
      <c r="E18" s="3">
        <v>1117</v>
      </c>
      <c r="F18" s="3">
        <v>260</v>
      </c>
      <c r="G18" s="3">
        <v>817</v>
      </c>
      <c r="H18" s="3">
        <v>280</v>
      </c>
      <c r="I18" s="3">
        <v>827</v>
      </c>
      <c r="J18" s="3">
        <v>282</v>
      </c>
      <c r="K18" s="3">
        <v>1097</v>
      </c>
      <c r="L18" s="3">
        <v>282</v>
      </c>
      <c r="M18" s="3">
        <v>1013</v>
      </c>
      <c r="N18" s="3">
        <v>272</v>
      </c>
      <c r="O18" s="3">
        <v>847</v>
      </c>
    </row>
    <row r="19" spans="2:15" x14ac:dyDescent="0.2">
      <c r="B19" s="3">
        <v>2</v>
      </c>
      <c r="C19" s="17">
        <v>14</v>
      </c>
      <c r="D19" s="3">
        <v>158</v>
      </c>
      <c r="E19" s="3">
        <v>1323</v>
      </c>
      <c r="F19" s="3">
        <v>149</v>
      </c>
      <c r="G19" s="3">
        <v>423</v>
      </c>
      <c r="H19" s="3">
        <v>117</v>
      </c>
      <c r="I19" s="3">
        <v>683</v>
      </c>
      <c r="J19" s="3">
        <v>157</v>
      </c>
      <c r="K19" s="3">
        <v>635</v>
      </c>
      <c r="L19" s="3">
        <v>227</v>
      </c>
      <c r="M19" s="3">
        <v>893</v>
      </c>
      <c r="N19" s="3">
        <v>207</v>
      </c>
      <c r="O19" s="3">
        <v>395</v>
      </c>
    </row>
    <row r="20" spans="2:15" x14ac:dyDescent="0.2">
      <c r="B20" s="3">
        <v>2</v>
      </c>
      <c r="C20" s="17">
        <v>15</v>
      </c>
      <c r="D20" s="3">
        <v>340</v>
      </c>
      <c r="E20" s="3">
        <v>1288</v>
      </c>
      <c r="F20" s="3">
        <v>240</v>
      </c>
      <c r="G20" s="3">
        <v>688</v>
      </c>
      <c r="H20" s="3">
        <v>175</v>
      </c>
      <c r="I20" s="3">
        <v>688</v>
      </c>
      <c r="J20" s="3">
        <v>325</v>
      </c>
      <c r="K20" s="3">
        <v>1423</v>
      </c>
      <c r="L20" s="3">
        <v>185</v>
      </c>
      <c r="M20" s="3">
        <v>798</v>
      </c>
      <c r="N20" s="3">
        <v>245</v>
      </c>
      <c r="O20" s="3">
        <v>703</v>
      </c>
    </row>
    <row r="21" spans="2:15" x14ac:dyDescent="0.2">
      <c r="B21" s="3">
        <v>2</v>
      </c>
      <c r="C21" s="17">
        <v>16</v>
      </c>
      <c r="D21" s="3">
        <v>450</v>
      </c>
      <c r="E21" s="3">
        <v>1424</v>
      </c>
      <c r="F21" s="5"/>
      <c r="G21" s="5"/>
      <c r="H21" s="3">
        <v>181</v>
      </c>
      <c r="I21" s="3">
        <v>721</v>
      </c>
      <c r="J21" s="3">
        <v>311</v>
      </c>
      <c r="K21" s="3">
        <v>1341</v>
      </c>
      <c r="L21" s="3">
        <v>231</v>
      </c>
      <c r="M21" s="3">
        <v>861</v>
      </c>
      <c r="N21" s="3">
        <v>186</v>
      </c>
      <c r="O21" s="3">
        <v>431</v>
      </c>
    </row>
    <row r="22" spans="2:15" x14ac:dyDescent="0.2">
      <c r="B22" s="3">
        <v>2</v>
      </c>
      <c r="C22" s="17">
        <v>17</v>
      </c>
      <c r="D22" s="3">
        <v>233</v>
      </c>
      <c r="E22" s="3">
        <v>1269</v>
      </c>
      <c r="F22" s="3">
        <v>133</v>
      </c>
      <c r="G22" s="3">
        <v>469</v>
      </c>
      <c r="H22" s="3">
        <v>233</v>
      </c>
      <c r="I22" s="3">
        <v>769</v>
      </c>
      <c r="J22" s="3">
        <v>263</v>
      </c>
      <c r="K22" s="3">
        <v>1269</v>
      </c>
      <c r="L22" s="3">
        <v>393</v>
      </c>
      <c r="M22" s="3">
        <v>1162</v>
      </c>
      <c r="N22" s="3">
        <v>273</v>
      </c>
      <c r="O22" s="3">
        <v>1019</v>
      </c>
    </row>
    <row r="23" spans="2:15" x14ac:dyDescent="0.2">
      <c r="B23" s="3">
        <v>2</v>
      </c>
      <c r="C23" s="17">
        <v>18</v>
      </c>
      <c r="D23" s="3">
        <v>228</v>
      </c>
      <c r="E23" s="3">
        <v>1111</v>
      </c>
      <c r="F23" s="3">
        <v>178</v>
      </c>
      <c r="G23" s="3">
        <v>591</v>
      </c>
      <c r="H23" s="3">
        <v>148</v>
      </c>
      <c r="I23" s="3">
        <v>591</v>
      </c>
      <c r="J23" s="3">
        <v>178</v>
      </c>
      <c r="K23" s="3">
        <v>671</v>
      </c>
      <c r="L23" s="3">
        <v>320</v>
      </c>
      <c r="M23" s="3">
        <v>1060</v>
      </c>
      <c r="N23" s="3">
        <v>308</v>
      </c>
      <c r="O23" s="3">
        <v>1221</v>
      </c>
    </row>
    <row r="24" spans="2:15" x14ac:dyDescent="0.2">
      <c r="B24" s="3">
        <v>2</v>
      </c>
      <c r="C24" s="17">
        <v>19</v>
      </c>
      <c r="D24" s="3">
        <v>330</v>
      </c>
      <c r="E24" s="3">
        <v>1012</v>
      </c>
      <c r="F24" s="3">
        <v>130</v>
      </c>
      <c r="G24" s="3">
        <v>510</v>
      </c>
      <c r="H24" s="3">
        <v>230</v>
      </c>
      <c r="I24" s="3">
        <v>710</v>
      </c>
      <c r="J24" s="3">
        <v>350</v>
      </c>
      <c r="K24" s="3">
        <v>1410</v>
      </c>
      <c r="L24" s="3">
        <v>148</v>
      </c>
      <c r="M24" s="3">
        <v>741</v>
      </c>
      <c r="N24" s="3">
        <v>260</v>
      </c>
      <c r="O24" s="3">
        <v>960</v>
      </c>
    </row>
    <row r="25" spans="2:15" x14ac:dyDescent="0.2">
      <c r="B25" s="7">
        <v>2</v>
      </c>
      <c r="C25" s="18">
        <v>20</v>
      </c>
      <c r="D25" s="7">
        <v>308</v>
      </c>
      <c r="E25" s="7">
        <v>1097</v>
      </c>
      <c r="F25" s="7">
        <v>208</v>
      </c>
      <c r="G25" s="7">
        <v>597</v>
      </c>
      <c r="H25" s="7">
        <v>208</v>
      </c>
      <c r="I25" s="7">
        <v>697</v>
      </c>
      <c r="J25" s="7">
        <v>238</v>
      </c>
      <c r="K25" s="7">
        <v>1047</v>
      </c>
      <c r="L25" s="7">
        <v>238</v>
      </c>
      <c r="M25" s="7">
        <v>947</v>
      </c>
      <c r="N25" s="7">
        <v>328</v>
      </c>
      <c r="O25" s="7">
        <v>1127</v>
      </c>
    </row>
  </sheetData>
  <mergeCells count="6">
    <mergeCell ref="N4:O4"/>
    <mergeCell ref="D4:E4"/>
    <mergeCell ref="F4:G4"/>
    <mergeCell ref="H4:I4"/>
    <mergeCell ref="J4:K4"/>
    <mergeCell ref="L4:M4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F0AB8-1F9B-4DE8-9AEF-0FCC42965A14}">
  <dimension ref="B4:F14"/>
  <sheetViews>
    <sheetView workbookViewId="0"/>
  </sheetViews>
  <sheetFormatPr defaultRowHeight="13" customHeight="1" x14ac:dyDescent="0.2"/>
  <cols>
    <col min="1" max="1" width="8.7265625" style="2"/>
    <col min="2" max="2" width="12.6328125" style="4" customWidth="1"/>
    <col min="3" max="3" width="10.7265625" style="4" customWidth="1"/>
    <col min="4" max="4" width="10.36328125" style="4" customWidth="1"/>
    <col min="5" max="5" width="10" style="4" customWidth="1"/>
    <col min="6" max="6" width="26.36328125" style="2" customWidth="1"/>
    <col min="7" max="16384" width="8.7265625" style="2"/>
  </cols>
  <sheetData>
    <row r="4" spans="2:6" ht="13" customHeight="1" x14ac:dyDescent="0.2">
      <c r="B4" s="28" t="s">
        <v>50</v>
      </c>
    </row>
    <row r="6" spans="2:6" ht="13" customHeight="1" x14ac:dyDescent="0.2">
      <c r="B6" s="21" t="s">
        <v>33</v>
      </c>
      <c r="C6" s="21" t="s">
        <v>34</v>
      </c>
      <c r="D6" s="21" t="s">
        <v>35</v>
      </c>
      <c r="E6" s="21" t="s">
        <v>36</v>
      </c>
      <c r="F6" s="22"/>
    </row>
    <row r="7" spans="2:6" ht="13" customHeight="1" x14ac:dyDescent="0.2">
      <c r="B7" s="23" t="s">
        <v>37</v>
      </c>
      <c r="C7" s="23" t="s">
        <v>38</v>
      </c>
      <c r="D7" s="23" t="s">
        <v>38</v>
      </c>
      <c r="E7" s="23" t="s">
        <v>39</v>
      </c>
      <c r="F7" s="23" t="s">
        <v>40</v>
      </c>
    </row>
    <row r="8" spans="2:6" ht="14.5" customHeight="1" x14ac:dyDescent="0.2">
      <c r="B8" s="4">
        <v>1</v>
      </c>
      <c r="C8" s="24" t="s">
        <v>41</v>
      </c>
      <c r="D8" s="24" t="s">
        <v>42</v>
      </c>
      <c r="E8" s="24" t="s">
        <v>42</v>
      </c>
      <c r="F8" s="25" t="s">
        <v>43</v>
      </c>
    </row>
    <row r="9" spans="2:6" ht="14.5" customHeight="1" x14ac:dyDescent="0.2">
      <c r="B9" s="24">
        <v>2</v>
      </c>
      <c r="C9" s="24" t="s">
        <v>42</v>
      </c>
      <c r="D9" s="24" t="s">
        <v>42</v>
      </c>
      <c r="E9" s="24" t="s">
        <v>44</v>
      </c>
      <c r="F9" s="25" t="s">
        <v>45</v>
      </c>
    </row>
    <row r="10" spans="2:6" ht="14.5" customHeight="1" x14ac:dyDescent="0.2">
      <c r="B10" s="24">
        <v>3</v>
      </c>
      <c r="C10" s="24" t="s">
        <v>42</v>
      </c>
      <c r="D10" s="24" t="s">
        <v>42</v>
      </c>
      <c r="E10" s="24" t="s">
        <v>44</v>
      </c>
      <c r="F10" s="25" t="s">
        <v>46</v>
      </c>
    </row>
    <row r="11" spans="2:6" ht="14.5" customHeight="1" x14ac:dyDescent="0.2">
      <c r="B11" s="24">
        <v>4</v>
      </c>
      <c r="C11" s="24" t="s">
        <v>44</v>
      </c>
      <c r="D11" s="24" t="s">
        <v>44</v>
      </c>
      <c r="E11" s="24" t="s">
        <v>42</v>
      </c>
      <c r="F11" s="25" t="s">
        <v>45</v>
      </c>
    </row>
    <row r="12" spans="2:6" ht="14.5" customHeight="1" x14ac:dyDescent="0.2">
      <c r="B12" s="24">
        <v>5</v>
      </c>
      <c r="C12" s="24" t="s">
        <v>44</v>
      </c>
      <c r="D12" s="24" t="s">
        <v>44</v>
      </c>
      <c r="E12" s="24" t="s">
        <v>42</v>
      </c>
      <c r="F12" s="25" t="s">
        <v>46</v>
      </c>
    </row>
    <row r="13" spans="2:6" ht="14.5" customHeight="1" x14ac:dyDescent="0.2">
      <c r="B13" s="23">
        <v>6</v>
      </c>
      <c r="C13" s="23" t="s">
        <v>44</v>
      </c>
      <c r="D13" s="23" t="s">
        <v>44</v>
      </c>
      <c r="E13" s="23" t="s">
        <v>42</v>
      </c>
      <c r="F13" s="26" t="s">
        <v>47</v>
      </c>
    </row>
    <row r="14" spans="2:6" ht="14.5" customHeight="1" x14ac:dyDescent="0.2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736FB-D455-4FB0-A303-6DE804C89A84}">
  <dimension ref="B1:AD25"/>
  <sheetViews>
    <sheetView workbookViewId="0"/>
  </sheetViews>
  <sheetFormatPr defaultRowHeight="13" x14ac:dyDescent="0.2"/>
  <cols>
    <col min="1" max="1" width="8.7265625" style="2"/>
    <col min="2" max="2" width="4.453125" style="2" customWidth="1"/>
    <col min="3" max="4" width="4" style="2" customWidth="1"/>
    <col min="5" max="17" width="5.7265625" style="2" customWidth="1"/>
    <col min="18" max="18" width="8.6328125" style="2" customWidth="1"/>
    <col min="19" max="19" width="7.36328125" style="2" customWidth="1"/>
    <col min="20" max="20" width="2.81640625" style="2" customWidth="1"/>
    <col min="21" max="21" width="6.7265625" style="2" customWidth="1"/>
    <col min="22" max="22" width="2.90625" style="2" customWidth="1"/>
    <col min="23" max="23" width="7" style="2" customWidth="1"/>
    <col min="24" max="24" width="3.36328125" style="2" customWidth="1"/>
    <col min="25" max="25" width="6.90625" style="2" customWidth="1"/>
    <col min="26" max="26" width="2.7265625" style="2" customWidth="1"/>
    <col min="27" max="27" width="6.54296875" style="2" customWidth="1"/>
    <col min="28" max="28" width="3.81640625" style="2" customWidth="1"/>
    <col min="29" max="29" width="6.81640625" style="2" customWidth="1"/>
    <col min="30" max="30" width="3.453125" style="2" customWidth="1"/>
    <col min="31" max="16384" width="8.7265625" style="2"/>
  </cols>
  <sheetData>
    <row r="1" spans="2:30" ht="12.5" customHeight="1" x14ac:dyDescent="0.2"/>
    <row r="2" spans="2:30" ht="12.5" customHeight="1" x14ac:dyDescent="0.2">
      <c r="R2" s="29" t="s">
        <v>51</v>
      </c>
    </row>
    <row r="3" spans="2:30" ht="12.5" customHeight="1" x14ac:dyDescent="0.2"/>
    <row r="4" spans="2:30" ht="12.5" customHeight="1" x14ac:dyDescent="0.2">
      <c r="R4" s="11"/>
      <c r="S4" s="11" t="s">
        <v>20</v>
      </c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</row>
    <row r="5" spans="2:30" s="1" customFormat="1" ht="12.5" customHeight="1" x14ac:dyDescent="0.2">
      <c r="B5" s="6" t="s">
        <v>1</v>
      </c>
      <c r="C5" s="6" t="s">
        <v>0</v>
      </c>
      <c r="D5" s="6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8" t="s">
        <v>7</v>
      </c>
      <c r="J5" s="8" t="s">
        <v>8</v>
      </c>
      <c r="K5" s="8" t="s">
        <v>9</v>
      </c>
      <c r="L5" s="8" t="s">
        <v>10</v>
      </c>
      <c r="M5" s="8" t="s">
        <v>11</v>
      </c>
      <c r="N5" s="8" t="s">
        <v>12</v>
      </c>
      <c r="O5" s="8" t="s">
        <v>13</v>
      </c>
      <c r="P5" s="8" t="s">
        <v>14</v>
      </c>
      <c r="Q5" s="4"/>
      <c r="R5" s="15"/>
      <c r="S5" s="14">
        <v>1</v>
      </c>
      <c r="T5" s="14"/>
      <c r="U5" s="14">
        <v>2</v>
      </c>
      <c r="V5" s="14"/>
      <c r="W5" s="14">
        <v>3</v>
      </c>
      <c r="X5" s="14"/>
      <c r="Y5" s="14">
        <v>4</v>
      </c>
      <c r="Z5" s="14"/>
      <c r="AA5" s="14">
        <v>5</v>
      </c>
      <c r="AB5" s="14"/>
      <c r="AC5" s="14">
        <v>6</v>
      </c>
      <c r="AD5" s="14"/>
    </row>
    <row r="6" spans="2:30" ht="12.5" customHeight="1" x14ac:dyDescent="0.2">
      <c r="B6" s="3">
        <v>1</v>
      </c>
      <c r="C6" s="3">
        <v>1</v>
      </c>
      <c r="D6" s="3">
        <v>1</v>
      </c>
      <c r="E6" s="3">
        <v>255</v>
      </c>
      <c r="F6" s="3">
        <v>869</v>
      </c>
      <c r="G6" s="3">
        <v>355</v>
      </c>
      <c r="H6" s="3">
        <v>969</v>
      </c>
      <c r="I6" s="3">
        <v>355</v>
      </c>
      <c r="J6" s="3">
        <v>1080</v>
      </c>
      <c r="K6" s="3">
        <v>255</v>
      </c>
      <c r="L6" s="3">
        <v>881</v>
      </c>
      <c r="M6" s="3">
        <v>245</v>
      </c>
      <c r="N6" s="3">
        <v>710</v>
      </c>
      <c r="O6" s="3">
        <v>285</v>
      </c>
      <c r="P6" s="3">
        <v>731</v>
      </c>
      <c r="Q6" s="3"/>
      <c r="R6" s="2" t="s">
        <v>17</v>
      </c>
      <c r="S6" s="9">
        <f>CORREL(E6:E15,F6:F15)</f>
        <v>-0.19761317432489056</v>
      </c>
      <c r="T6" s="9"/>
      <c r="U6" s="9">
        <f t="shared" ref="U6:AC6" si="0">CORREL(G6:G15,H6:H15)</f>
        <v>0.47114082844594624</v>
      </c>
      <c r="V6" s="9"/>
      <c r="W6" s="9">
        <f t="shared" si="0"/>
        <v>0.54280166545568687</v>
      </c>
      <c r="X6" s="9" t="s">
        <v>16</v>
      </c>
      <c r="Y6" s="9">
        <f t="shared" si="0"/>
        <v>0.96280559055378867</v>
      </c>
      <c r="Z6" s="9" t="s">
        <v>15</v>
      </c>
      <c r="AA6" s="9">
        <f t="shared" si="0"/>
        <v>0.9448439061557129</v>
      </c>
      <c r="AB6" s="9" t="s">
        <v>15</v>
      </c>
      <c r="AC6" s="9">
        <f t="shared" si="0"/>
        <v>0.95315797860707696</v>
      </c>
      <c r="AD6" s="2" t="s">
        <v>15</v>
      </c>
    </row>
    <row r="7" spans="2:30" ht="12.5" customHeight="1" x14ac:dyDescent="0.2">
      <c r="B7" s="3">
        <v>2</v>
      </c>
      <c r="C7" s="3">
        <v>1</v>
      </c>
      <c r="D7" s="3">
        <v>2</v>
      </c>
      <c r="E7" s="3">
        <v>412</v>
      </c>
      <c r="F7" s="3">
        <v>771</v>
      </c>
      <c r="G7" s="3">
        <v>412</v>
      </c>
      <c r="H7" s="3">
        <v>1111</v>
      </c>
      <c r="I7" s="3">
        <v>432</v>
      </c>
      <c r="J7" s="3">
        <v>1107</v>
      </c>
      <c r="K7" s="3">
        <v>382</v>
      </c>
      <c r="L7" s="3">
        <v>1082</v>
      </c>
      <c r="M7" s="3">
        <v>224</v>
      </c>
      <c r="N7" s="3">
        <v>627</v>
      </c>
      <c r="O7" s="3">
        <v>382</v>
      </c>
      <c r="P7" s="3">
        <v>882</v>
      </c>
      <c r="Q7" s="3"/>
      <c r="R7" s="12" t="s">
        <v>18</v>
      </c>
      <c r="S7" s="13">
        <f>CORREL(E16:E25,F16:F25)</f>
        <v>-3.4999522126610165E-2</v>
      </c>
      <c r="T7" s="13"/>
      <c r="U7" s="13">
        <f t="shared" ref="U7" si="1">CORREL(G16:G25,H16:H25)</f>
        <v>0.94522418181348744</v>
      </c>
      <c r="V7" s="13" t="s">
        <v>15</v>
      </c>
      <c r="W7" s="13">
        <f t="shared" ref="W7" si="2">CORREL(I16:I25,J16:J25)</f>
        <v>0.79238847128079382</v>
      </c>
      <c r="X7" s="13" t="s">
        <v>16</v>
      </c>
      <c r="Y7" s="13">
        <f t="shared" ref="Y7" si="3">CORREL(K16:K25,L16:L25)</f>
        <v>0.95833246532583227</v>
      </c>
      <c r="Z7" s="13" t="s">
        <v>15</v>
      </c>
      <c r="AA7" s="13">
        <f t="shared" ref="AA7" si="4">CORREL(M16:M25,N16:N25)</f>
        <v>0.97387288822512785</v>
      </c>
      <c r="AB7" s="13" t="s">
        <v>15</v>
      </c>
      <c r="AC7" s="13">
        <f t="shared" ref="AC7" si="5">CORREL(O16:O25,P16:P25)</f>
        <v>0.9350470810176903</v>
      </c>
      <c r="AD7" s="12" t="s">
        <v>15</v>
      </c>
    </row>
    <row r="8" spans="2:30" ht="12.5" customHeight="1" x14ac:dyDescent="0.2">
      <c r="B8" s="3">
        <v>3</v>
      </c>
      <c r="C8" s="3">
        <v>1</v>
      </c>
      <c r="D8" s="3">
        <v>3</v>
      </c>
      <c r="E8" s="3">
        <v>443</v>
      </c>
      <c r="F8" s="3">
        <v>917</v>
      </c>
      <c r="G8" s="3">
        <v>413</v>
      </c>
      <c r="H8" s="3">
        <v>1017</v>
      </c>
      <c r="I8" s="3">
        <v>460</v>
      </c>
      <c r="J8" s="3">
        <v>1015</v>
      </c>
      <c r="K8" s="3">
        <v>320</v>
      </c>
      <c r="L8" s="3">
        <v>995</v>
      </c>
      <c r="M8" s="3">
        <v>342</v>
      </c>
      <c r="N8" s="3">
        <v>865</v>
      </c>
      <c r="O8" s="3">
        <v>350</v>
      </c>
      <c r="P8" s="3">
        <v>845</v>
      </c>
      <c r="Q8" s="3"/>
      <c r="S8" s="2" t="s">
        <v>21</v>
      </c>
      <c r="V8" s="2" t="s">
        <v>19</v>
      </c>
      <c r="W8" s="2" t="s">
        <v>23</v>
      </c>
      <c r="Z8" s="2" t="s">
        <v>22</v>
      </c>
      <c r="AA8" s="2" t="s">
        <v>24</v>
      </c>
    </row>
    <row r="9" spans="2:30" ht="12.5" customHeight="1" x14ac:dyDescent="0.2">
      <c r="B9" s="3">
        <v>4</v>
      </c>
      <c r="C9" s="3">
        <v>1</v>
      </c>
      <c r="D9" s="3">
        <v>4</v>
      </c>
      <c r="E9" s="3">
        <v>183</v>
      </c>
      <c r="F9" s="3">
        <v>904</v>
      </c>
      <c r="G9" s="3">
        <v>383</v>
      </c>
      <c r="H9" s="3">
        <v>1204</v>
      </c>
      <c r="I9" s="3">
        <v>473</v>
      </c>
      <c r="J9" s="3">
        <v>1204</v>
      </c>
      <c r="K9" s="3">
        <v>403</v>
      </c>
      <c r="L9" s="3">
        <v>1201</v>
      </c>
      <c r="M9" s="3">
        <v>403</v>
      </c>
      <c r="N9" s="3">
        <v>1064</v>
      </c>
      <c r="O9" s="3">
        <v>193</v>
      </c>
      <c r="P9" s="3">
        <v>481</v>
      </c>
      <c r="Q9" s="3"/>
    </row>
    <row r="10" spans="2:30" x14ac:dyDescent="0.2">
      <c r="B10" s="3">
        <v>5</v>
      </c>
      <c r="C10" s="3">
        <v>1</v>
      </c>
      <c r="D10" s="3">
        <v>5</v>
      </c>
      <c r="E10" s="3">
        <v>374</v>
      </c>
      <c r="F10" s="3">
        <v>826</v>
      </c>
      <c r="G10" s="3">
        <v>374</v>
      </c>
      <c r="H10" s="3">
        <v>966</v>
      </c>
      <c r="I10" s="3">
        <v>374</v>
      </c>
      <c r="J10" s="3">
        <v>886</v>
      </c>
      <c r="K10" s="3">
        <v>234</v>
      </c>
      <c r="L10" s="3">
        <v>707</v>
      </c>
      <c r="M10" s="3">
        <v>214</v>
      </c>
      <c r="N10" s="3">
        <v>736</v>
      </c>
      <c r="O10" s="3">
        <v>234</v>
      </c>
      <c r="P10" s="3">
        <v>607</v>
      </c>
      <c r="Q10" s="3"/>
    </row>
    <row r="11" spans="2:30" x14ac:dyDescent="0.2">
      <c r="B11" s="3">
        <v>6</v>
      </c>
      <c r="C11" s="3">
        <v>1</v>
      </c>
      <c r="D11" s="3">
        <v>6</v>
      </c>
      <c r="E11" s="3">
        <v>475</v>
      </c>
      <c r="F11" s="3">
        <v>613</v>
      </c>
      <c r="G11" s="3">
        <v>375</v>
      </c>
      <c r="H11" s="3">
        <v>1013</v>
      </c>
      <c r="I11" s="3">
        <v>375</v>
      </c>
      <c r="J11" s="3">
        <v>1020</v>
      </c>
      <c r="K11" s="3">
        <v>325</v>
      </c>
      <c r="L11" s="3">
        <v>970</v>
      </c>
      <c r="M11" s="3">
        <v>325</v>
      </c>
      <c r="N11" s="3">
        <v>940</v>
      </c>
      <c r="O11" s="3">
        <v>275</v>
      </c>
      <c r="P11" s="3">
        <v>685</v>
      </c>
      <c r="Q11" s="3"/>
    </row>
    <row r="12" spans="2:30" x14ac:dyDescent="0.2">
      <c r="B12" s="3">
        <v>7</v>
      </c>
      <c r="C12" s="3">
        <v>1</v>
      </c>
      <c r="D12" s="3">
        <v>7</v>
      </c>
      <c r="E12" s="3">
        <v>294</v>
      </c>
      <c r="F12" s="3">
        <v>785</v>
      </c>
      <c r="G12" s="3">
        <v>394</v>
      </c>
      <c r="H12" s="3">
        <v>1185</v>
      </c>
      <c r="I12" s="3">
        <v>394</v>
      </c>
      <c r="J12" s="3">
        <v>1085</v>
      </c>
      <c r="K12" s="3">
        <v>198</v>
      </c>
      <c r="L12" s="3">
        <v>621</v>
      </c>
      <c r="M12" s="3">
        <v>384</v>
      </c>
      <c r="N12" s="3">
        <v>935</v>
      </c>
      <c r="O12" s="3">
        <v>364</v>
      </c>
      <c r="P12" s="3">
        <v>1021</v>
      </c>
      <c r="Q12" s="3"/>
    </row>
    <row r="13" spans="2:30" x14ac:dyDescent="0.2">
      <c r="B13" s="3">
        <v>8</v>
      </c>
      <c r="C13" s="3">
        <v>1</v>
      </c>
      <c r="D13" s="3">
        <v>8</v>
      </c>
      <c r="E13" s="3">
        <v>278</v>
      </c>
      <c r="F13" s="3">
        <v>663</v>
      </c>
      <c r="G13" s="3">
        <v>378</v>
      </c>
      <c r="H13" s="3">
        <v>963</v>
      </c>
      <c r="I13" s="3">
        <v>326</v>
      </c>
      <c r="J13" s="3">
        <v>972</v>
      </c>
      <c r="K13" s="3">
        <v>276</v>
      </c>
      <c r="L13" s="3">
        <v>852</v>
      </c>
      <c r="M13" s="3">
        <v>276</v>
      </c>
      <c r="N13" s="3">
        <v>822</v>
      </c>
      <c r="O13" s="3">
        <v>296</v>
      </c>
      <c r="P13" s="3">
        <v>752</v>
      </c>
      <c r="Q13" s="3"/>
    </row>
    <row r="14" spans="2:30" x14ac:dyDescent="0.2">
      <c r="B14" s="3">
        <v>9</v>
      </c>
      <c r="C14" s="3">
        <v>1</v>
      </c>
      <c r="D14" s="3">
        <v>9</v>
      </c>
      <c r="E14" s="3">
        <v>388</v>
      </c>
      <c r="F14" s="3">
        <v>897</v>
      </c>
      <c r="G14" s="3">
        <v>388</v>
      </c>
      <c r="H14" s="3">
        <v>997</v>
      </c>
      <c r="I14" s="3">
        <v>388</v>
      </c>
      <c r="J14" s="3">
        <v>897</v>
      </c>
      <c r="K14" s="3">
        <v>288</v>
      </c>
      <c r="L14" s="3">
        <v>831</v>
      </c>
      <c r="M14" s="3">
        <v>168</v>
      </c>
      <c r="N14" s="3">
        <v>603</v>
      </c>
      <c r="O14" s="3">
        <v>308</v>
      </c>
      <c r="P14" s="3">
        <v>731</v>
      </c>
      <c r="Q14" s="3"/>
    </row>
    <row r="15" spans="2:30" x14ac:dyDescent="0.2">
      <c r="B15" s="7">
        <v>10</v>
      </c>
      <c r="C15" s="7">
        <v>1</v>
      </c>
      <c r="D15" s="7">
        <v>10</v>
      </c>
      <c r="E15" s="7">
        <v>172</v>
      </c>
      <c r="F15" s="7">
        <v>782</v>
      </c>
      <c r="G15" s="7">
        <v>403</v>
      </c>
      <c r="H15" s="7">
        <v>1150</v>
      </c>
      <c r="I15" s="7">
        <v>403</v>
      </c>
      <c r="J15" s="7">
        <v>1047</v>
      </c>
      <c r="K15" s="7">
        <v>343</v>
      </c>
      <c r="L15" s="7">
        <v>1112</v>
      </c>
      <c r="M15" s="7">
        <v>313</v>
      </c>
      <c r="N15" s="7">
        <v>897</v>
      </c>
      <c r="O15" s="7">
        <v>373</v>
      </c>
      <c r="P15" s="7">
        <v>932</v>
      </c>
      <c r="Q15" s="3"/>
    </row>
    <row r="16" spans="2:30" x14ac:dyDescent="0.2">
      <c r="B16" s="3">
        <v>11</v>
      </c>
      <c r="C16" s="3">
        <v>2</v>
      </c>
      <c r="D16" s="3">
        <v>1</v>
      </c>
      <c r="E16" s="3">
        <v>347</v>
      </c>
      <c r="F16" s="3">
        <v>953</v>
      </c>
      <c r="G16" s="3">
        <v>247</v>
      </c>
      <c r="H16" s="3">
        <v>744</v>
      </c>
      <c r="I16" s="3">
        <v>247</v>
      </c>
      <c r="J16" s="3">
        <v>844</v>
      </c>
      <c r="K16" s="3">
        <v>287</v>
      </c>
      <c r="L16" s="3">
        <v>1174</v>
      </c>
      <c r="M16" s="3">
        <v>347</v>
      </c>
      <c r="N16" s="3">
        <v>1074</v>
      </c>
      <c r="O16" s="3">
        <v>322</v>
      </c>
      <c r="P16" s="3">
        <v>1224</v>
      </c>
      <c r="Q16" s="3"/>
    </row>
    <row r="17" spans="2:17" x14ac:dyDescent="0.2">
      <c r="B17" s="3">
        <v>12</v>
      </c>
      <c r="C17" s="3">
        <v>2</v>
      </c>
      <c r="D17" s="3">
        <v>2</v>
      </c>
      <c r="E17" s="3">
        <v>320</v>
      </c>
      <c r="F17" s="3">
        <v>1290</v>
      </c>
      <c r="G17" s="3">
        <v>110</v>
      </c>
      <c r="H17" s="3">
        <v>290</v>
      </c>
      <c r="I17" s="3">
        <v>210</v>
      </c>
      <c r="J17" s="3">
        <v>790</v>
      </c>
      <c r="K17" s="3">
        <v>240</v>
      </c>
      <c r="L17" s="3">
        <v>1082</v>
      </c>
      <c r="M17" s="3">
        <v>220</v>
      </c>
      <c r="N17" s="3">
        <v>806</v>
      </c>
      <c r="O17" s="3">
        <v>229</v>
      </c>
      <c r="P17" s="3">
        <v>832</v>
      </c>
      <c r="Q17" s="3"/>
    </row>
    <row r="18" spans="2:17" x14ac:dyDescent="0.2">
      <c r="B18" s="3">
        <v>13</v>
      </c>
      <c r="C18" s="3">
        <v>2</v>
      </c>
      <c r="D18" s="3">
        <v>3</v>
      </c>
      <c r="E18" s="3">
        <v>435</v>
      </c>
      <c r="F18" s="3">
        <v>1117</v>
      </c>
      <c r="G18" s="3">
        <v>260</v>
      </c>
      <c r="H18" s="3">
        <v>817</v>
      </c>
      <c r="I18" s="3">
        <v>280</v>
      </c>
      <c r="J18" s="3">
        <v>827</v>
      </c>
      <c r="K18" s="3">
        <v>282</v>
      </c>
      <c r="L18" s="3">
        <v>1097</v>
      </c>
      <c r="M18" s="3">
        <v>282</v>
      </c>
      <c r="N18" s="3">
        <v>1013</v>
      </c>
      <c r="O18" s="3">
        <v>272</v>
      </c>
      <c r="P18" s="3">
        <v>847</v>
      </c>
      <c r="Q18" s="3"/>
    </row>
    <row r="19" spans="2:17" x14ac:dyDescent="0.2">
      <c r="B19" s="3">
        <v>14</v>
      </c>
      <c r="C19" s="3">
        <v>2</v>
      </c>
      <c r="D19" s="3">
        <v>4</v>
      </c>
      <c r="E19" s="3">
        <v>158</v>
      </c>
      <c r="F19" s="3">
        <v>1323</v>
      </c>
      <c r="G19" s="3">
        <v>149</v>
      </c>
      <c r="H19" s="3">
        <v>423</v>
      </c>
      <c r="I19" s="3">
        <v>117</v>
      </c>
      <c r="J19" s="3">
        <v>683</v>
      </c>
      <c r="K19" s="3">
        <v>157</v>
      </c>
      <c r="L19" s="3">
        <v>635</v>
      </c>
      <c r="M19" s="3">
        <v>227</v>
      </c>
      <c r="N19" s="3">
        <v>893</v>
      </c>
      <c r="O19" s="3">
        <v>207</v>
      </c>
      <c r="P19" s="3">
        <v>395</v>
      </c>
      <c r="Q19" s="3"/>
    </row>
    <row r="20" spans="2:17" x14ac:dyDescent="0.2">
      <c r="B20" s="3">
        <v>15</v>
      </c>
      <c r="C20" s="3">
        <v>2</v>
      </c>
      <c r="D20" s="3">
        <v>5</v>
      </c>
      <c r="E20" s="3">
        <v>340</v>
      </c>
      <c r="F20" s="3">
        <v>1288</v>
      </c>
      <c r="G20" s="3">
        <v>240</v>
      </c>
      <c r="H20" s="3">
        <v>688</v>
      </c>
      <c r="I20" s="3">
        <v>175</v>
      </c>
      <c r="J20" s="3">
        <v>688</v>
      </c>
      <c r="K20" s="3">
        <v>325</v>
      </c>
      <c r="L20" s="3">
        <v>1423</v>
      </c>
      <c r="M20" s="3">
        <v>185</v>
      </c>
      <c r="N20" s="3">
        <v>798</v>
      </c>
      <c r="O20" s="3">
        <v>245</v>
      </c>
      <c r="P20" s="3">
        <v>703</v>
      </c>
      <c r="Q20" s="3"/>
    </row>
    <row r="21" spans="2:17" x14ac:dyDescent="0.2">
      <c r="B21" s="3">
        <v>16</v>
      </c>
      <c r="C21" s="3">
        <v>2</v>
      </c>
      <c r="D21" s="3">
        <v>6</v>
      </c>
      <c r="E21" s="3">
        <v>450</v>
      </c>
      <c r="F21" s="3">
        <v>1424</v>
      </c>
      <c r="G21" s="5"/>
      <c r="H21" s="5"/>
      <c r="I21" s="3">
        <v>181</v>
      </c>
      <c r="J21" s="3">
        <v>721</v>
      </c>
      <c r="K21" s="3">
        <v>311</v>
      </c>
      <c r="L21" s="3">
        <v>1341</v>
      </c>
      <c r="M21" s="3">
        <v>231</v>
      </c>
      <c r="N21" s="3">
        <v>861</v>
      </c>
      <c r="O21" s="3">
        <v>186</v>
      </c>
      <c r="P21" s="3">
        <v>431</v>
      </c>
      <c r="Q21" s="3"/>
    </row>
    <row r="22" spans="2:17" x14ac:dyDescent="0.2">
      <c r="B22" s="3">
        <v>17</v>
      </c>
      <c r="C22" s="3">
        <v>2</v>
      </c>
      <c r="D22" s="3">
        <v>7</v>
      </c>
      <c r="E22" s="3">
        <v>233</v>
      </c>
      <c r="F22" s="3">
        <v>1269</v>
      </c>
      <c r="G22" s="3">
        <v>133</v>
      </c>
      <c r="H22" s="3">
        <v>469</v>
      </c>
      <c r="I22" s="3">
        <v>233</v>
      </c>
      <c r="J22" s="3">
        <v>769</v>
      </c>
      <c r="K22" s="3">
        <v>263</v>
      </c>
      <c r="L22" s="3">
        <v>1269</v>
      </c>
      <c r="M22" s="3">
        <v>393</v>
      </c>
      <c r="N22" s="3">
        <v>1162</v>
      </c>
      <c r="O22" s="3">
        <v>273</v>
      </c>
      <c r="P22" s="3">
        <v>1019</v>
      </c>
      <c r="Q22" s="3"/>
    </row>
    <row r="23" spans="2:17" x14ac:dyDescent="0.2">
      <c r="B23" s="3">
        <v>18</v>
      </c>
      <c r="C23" s="3">
        <v>2</v>
      </c>
      <c r="D23" s="3">
        <v>8</v>
      </c>
      <c r="E23" s="3">
        <v>228</v>
      </c>
      <c r="F23" s="3">
        <v>1111</v>
      </c>
      <c r="G23" s="3">
        <v>178</v>
      </c>
      <c r="H23" s="3">
        <v>591</v>
      </c>
      <c r="I23" s="3">
        <v>148</v>
      </c>
      <c r="J23" s="3">
        <v>591</v>
      </c>
      <c r="K23" s="3">
        <v>178</v>
      </c>
      <c r="L23" s="3">
        <v>671</v>
      </c>
      <c r="M23" s="3">
        <v>320</v>
      </c>
      <c r="N23" s="3">
        <v>1060</v>
      </c>
      <c r="O23" s="3">
        <v>308</v>
      </c>
      <c r="P23" s="3">
        <v>1221</v>
      </c>
      <c r="Q23" s="3"/>
    </row>
    <row r="24" spans="2:17" x14ac:dyDescent="0.2">
      <c r="B24" s="3">
        <v>19</v>
      </c>
      <c r="C24" s="3">
        <v>2</v>
      </c>
      <c r="D24" s="3">
        <v>9</v>
      </c>
      <c r="E24" s="3">
        <v>330</v>
      </c>
      <c r="F24" s="3">
        <v>1012</v>
      </c>
      <c r="G24" s="3">
        <v>130</v>
      </c>
      <c r="H24" s="3">
        <v>510</v>
      </c>
      <c r="I24" s="3">
        <v>230</v>
      </c>
      <c r="J24" s="3">
        <v>710</v>
      </c>
      <c r="K24" s="3">
        <v>350</v>
      </c>
      <c r="L24" s="3">
        <v>1410</v>
      </c>
      <c r="M24" s="3">
        <v>148</v>
      </c>
      <c r="N24" s="3">
        <v>741</v>
      </c>
      <c r="O24" s="3">
        <v>260</v>
      </c>
      <c r="P24" s="3">
        <v>960</v>
      </c>
      <c r="Q24" s="3"/>
    </row>
    <row r="25" spans="2:17" x14ac:dyDescent="0.2">
      <c r="B25" s="7">
        <v>20</v>
      </c>
      <c r="C25" s="7">
        <v>2</v>
      </c>
      <c r="D25" s="7">
        <v>10</v>
      </c>
      <c r="E25" s="7">
        <v>308</v>
      </c>
      <c r="F25" s="7">
        <v>1097</v>
      </c>
      <c r="G25" s="7">
        <v>208</v>
      </c>
      <c r="H25" s="7">
        <v>597</v>
      </c>
      <c r="I25" s="7">
        <v>208</v>
      </c>
      <c r="J25" s="7">
        <v>697</v>
      </c>
      <c r="K25" s="7">
        <v>238</v>
      </c>
      <c r="L25" s="7">
        <v>1047</v>
      </c>
      <c r="M25" s="7">
        <v>238</v>
      </c>
      <c r="N25" s="7">
        <v>947</v>
      </c>
      <c r="O25" s="7">
        <v>328</v>
      </c>
      <c r="P25" s="7">
        <v>1127</v>
      </c>
      <c r="Q25" s="3"/>
    </row>
  </sheetData>
  <phoneticPr fontId="1"/>
  <pageMargins left="0.7" right="0.7" top="0.75" bottom="0.75" header="0.3" footer="0.3"/>
  <pageSetup paperSize="9" orientation="portrait" horizontalDpi="0" verticalDpi="0" r:id="rId1"/>
  <ignoredErrors>
    <ignoredError sqref="S6 S7:AC7 U6:AC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データ＆グラフ</vt:lpstr>
      <vt:lpstr>手法の選択</vt:lpstr>
      <vt:lpstr>相関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dcterms:created xsi:type="dcterms:W3CDTF">2020-09-22T05:19:58Z</dcterms:created>
  <dcterms:modified xsi:type="dcterms:W3CDTF">2024-02-10T08:58:47Z</dcterms:modified>
</cp:coreProperties>
</file>